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wlett-Packard\Desktop\"/>
    </mc:Choice>
  </mc:AlternateContent>
  <bookViews>
    <workbookView xWindow="0" yWindow="0" windowWidth="28800" windowHeight="10830"/>
  </bookViews>
  <sheets>
    <sheet name="400 F14.1  PLANES DE MEJORAM..." sheetId="1" r:id="rId1"/>
  </sheets>
  <calcPr calcId="0"/>
</workbook>
</file>

<file path=xl/sharedStrings.xml><?xml version="1.0" encoding="utf-8"?>
<sst xmlns="http://schemas.openxmlformats.org/spreadsheetml/2006/main" count="215" uniqueCount="135">
  <si>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</si>
  <si>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</si>
  <si>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</si>
  <si>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</si>
  <si>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</si>
  <si>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</si>
  <si>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</si>
  <si>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</si>
  <si>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</si>
  <si>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</si>
  <si>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</si>
  <si>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</si>
  <si>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</si>
  <si>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</si>
  <si>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</si>
  <si>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</si>
  <si>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</si>
  <si>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</si>
  <si>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</si>
  <si>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</si>
  <si>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</si>
  <si>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</si>
  <si>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</si>
  <si>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</si>
  <si>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</si>
  <si>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</si>
  <si>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</si>
  <si>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r>
      <t xml:space="preserve">INFORME AUDITORÍA FINANCIERA Vig. 2021
</t>
    </r>
    <r>
      <rPr>
        <b/>
        <sz val="11"/>
        <color rgb="FF000000"/>
        <rFont val="Aptos Narrow"/>
        <family val="2"/>
        <scheme val="minor"/>
      </rPr>
      <t>Hallazgo 2A Recaudos por Identificar</t>
    </r>
  </si>
  <si>
    <t>Recaudos por Identificar. En los E.F., a 31/12/2021 la Unillanos en la cuenta 2407 Recursos a favor de terceros, la partida más significativa corresponde a la subcuenta 240720 Recaudos por clasificar que refleja un saldo de $96.375.132 y pertenece a consignaciones que a la fecha no han sido identificados sus beneficiarios y no se conoce su destinación.</t>
  </si>
  <si>
    <t>Consignaciones realizadas en cuenta de recaudo sin parametrización para recaudo mediante código de barras por la no sistematización total de los ingresos por concepto de venta de bienes y servicios ofertados por las unidades Académicas y Administrativas</t>
  </si>
  <si>
    <t>Elaboración de un procedimiento para el tratamiento contable de los ingresos de difícil identificación por parte de Contabilidad y Tesorería.</t>
  </si>
  <si>
    <t>Presentar en Comité de Sostenibilidad Contable un procedimiento para el tratamiento contable de las consignaciones de difícil identificación y la relación de los ingresos de difícil identificación vigencia 2022</t>
  </si>
  <si>
    <t>Procedimiento aprobado e informe.</t>
  </si>
  <si>
    <t>FILA_2</t>
  </si>
  <si>
    <r>
      <t xml:space="preserve">INFORME AUDITORÍA FINANCIERA Vig. 2021
</t>
    </r>
    <r>
      <rPr>
        <b/>
        <sz val="11"/>
        <color rgb="FF000000"/>
        <rFont val="Aptos Narrow"/>
        <family val="2"/>
        <scheme val="minor"/>
      </rPr>
      <t xml:space="preserve">Hallazgo 3A Reclasificación de Inventarios. </t>
    </r>
  </si>
  <si>
    <t>Reclasificación de Inventarios. Al momento de la migración de los registros del SIIF a SICOF, en Almacén se presentaron errores en la identificación y clasificación de los grupos de inventarios o saldos en físico, valores que no concuerdan con los registros en la cuenta de Propiedad, Planta y Equipo de los E.F. a 31/12/2021</t>
  </si>
  <si>
    <t>Más del 50% de los activos quedaron mal clasificados: en código o en grupo</t>
  </si>
  <si>
    <t>Realizar el saneamiento de los grupos de inventarios y de cuentas contables</t>
  </si>
  <si>
    <t>Ejecutar el plan de acción trazado.</t>
  </si>
  <si>
    <t>Informe de seguimiento trimestral del plan de acción</t>
  </si>
  <si>
    <t>FILA_3</t>
  </si>
  <si>
    <t>Analizar las implicaciones financieras de las diferencias presentadas entre lo conciliado en Almacén con Contabilidad</t>
  </si>
  <si>
    <t>Conciliaciones y ajustes en el sistema de información</t>
  </si>
  <si>
    <t>FILA_4</t>
  </si>
  <si>
    <r>
      <t xml:space="preserve">COH_1025_2 025-1-AU-FI RECOBROS DE INCAPACIDADES
</t>
    </r>
    <r>
      <rPr>
        <b/>
        <sz val="11"/>
        <color indexed="8"/>
        <rFont val="Aptos Narrow"/>
        <family val="2"/>
        <scheme val="minor"/>
      </rPr>
      <t>H1A-IP</t>
    </r>
  </si>
  <si>
    <t>La Universidad de los Llanos no realizó el recobro oportuno de las incapacidades de máximo de 3 días, de los años 2019, 2020 y 2021, dicha situación además de ser recurrente en las vigencias citadas, a la fecha no hay certeza del valor de las mismas, es así, que tampoco se encuentran registradas en la cuenta contable 1384, generando incertidumbre en el saldo de dicha cuenta. Lo anterior, por deficiencias en el control y seguimiento a las incapacidades, lo que aumenta el riesgo de pérdida de dichos recursos. Se solicita apertura de Indagación Preliminar para establecer los valores de las incapacidades dejadas de cobrar por la Universidad a las EPS correspondientes.</t>
  </si>
  <si>
    <t>1. Generación de circular informativa para el personal administrativo, docente y trabajadores
oficiales donde se especifique el procedimiento, plazo y documentos que se deben presentar para radicación y recobro de la incapacidad.
(Semestral)</t>
  </si>
  <si>
    <t>Circular informativa para el personal administrativo
(Semestralmente)</t>
  </si>
  <si>
    <t xml:space="preserve"> Generación de circular informativa para el personal administrativo, docente y trabajadores
oficiales donde se especifique el procedimiento, plazo y documentos que se deben presentar para radicación y recobro de la incapacidad.
(Semestral)</t>
  </si>
  <si>
    <t>FILA_5</t>
  </si>
  <si>
    <t xml:space="preserve">2. Verificación mensual del pago de las incapacidades radicadas mediante cruce de información con Contabilidad </t>
  </si>
  <si>
    <t xml:space="preserve">Informe mensual de verificación del pago de incapacidades. </t>
  </si>
  <si>
    <t xml:space="preserve">Verificación mensual del pago de las incapacidades radicadas mediante cruce de información con Contabilidad </t>
  </si>
  <si>
    <t>FILA_6</t>
  </si>
  <si>
    <r>
      <t xml:space="preserve"> COH_1089_2025-1-AU-FI CONSTITUCIÓN REZAGO PRESUPUESTAL 2023 -CUENTAS POR PAGAR
</t>
    </r>
    <r>
      <rPr>
        <b/>
        <sz val="11"/>
        <color indexed="8"/>
        <rFont val="Aptos Narrow"/>
        <family val="2"/>
        <scheme val="minor"/>
      </rPr>
      <t>HA2</t>
    </r>
  </si>
  <si>
    <t>Al verificar el Acta de la formalización de la constitución del rezago presupuestal al cierre de la vigencia 2023, se evidenció que no se incluyeron ni especificaron las cuentas por pagar, con lo cual este acto administrativo quedó incompleto. Lo anterior por deficiencias en el control interno financiero y presupuestal y por la ausencia en los procedimientos de Presupuesto y Tesorería, de actividades específicas para la formalización de la Constitución del Rezago Presupuestal, lo que ocasiona incertidumbre en el monto de las cuentas por pagar presupuestales.</t>
  </si>
  <si>
    <t xml:space="preserve">Establecer un procedimiento documentado a través del Sistema Integrado de Gestión para el proceso financiero, en el que se especifique las actividades y responsabilidades para la formalización de las cuentas por pagar que conforman el rezago presupuestal. </t>
  </si>
  <si>
    <t xml:space="preserve">Procedimiento documentado y socializado entre laspartes interesadas. </t>
  </si>
  <si>
    <t xml:space="preserve">(1) Procedimiento documentado y socializado </t>
  </si>
  <si>
    <t>FILA_7</t>
  </si>
  <si>
    <r>
      <t xml:space="preserve">COH_1134_2025-1-AU-FI VIGENCIAS EXPIRADAS
</t>
    </r>
    <r>
      <rPr>
        <b/>
        <sz val="11"/>
        <color indexed="8"/>
        <rFont val="Aptos Narrow"/>
        <family val="2"/>
        <scheme val="minor"/>
      </rPr>
      <t>HA3</t>
    </r>
  </si>
  <si>
    <t>En la Universidad de los Llanos, la figura de las Vigencias Expiradas no se contempla ni en el Estatuto Presupuestal de la Universidad, ni en los procedimientos de Presupuesto, hecho que ocasiona incorrecta revelación y clasificación de los remanentes de la ejecución del rezago presupuestal, al finalizar la vigencia siguiente a la de su constitución, evidenciando inoportunidad en la ejecución del gasto.</t>
  </si>
  <si>
    <t>1. Radicar ante el Consejo Superior, el proyecto de actualización del Estatuto Presupuestal, en donde se contemple la constitución del rezago presupuestal y la clasificación de los remanentes.</t>
  </si>
  <si>
    <t xml:space="preserve">Radicación de proyecto de actualización de Estatuto Presupuestal ante el Consejo Superior de la Universidad de los Llanos. </t>
  </si>
  <si>
    <t xml:space="preserve"> Radicar ante el Consejo Superior, el proyecto de actualización del Estatuto Presupuestal, en donde se contemple la constitución del rezago presupuestal y la clasificación de los remanentes.</t>
  </si>
  <si>
    <t>FILA_8</t>
  </si>
  <si>
    <t xml:space="preserve">2.  Establecer dentro del procedimiento de Cierre la constitución del rezago presupuestal y la clasificación de los remanentes. </t>
  </si>
  <si>
    <t xml:space="preserve">Procedimiento documentado y socializado </t>
  </si>
  <si>
    <t xml:space="preserve"> Establecer dentro del procedimiento de Cierre la constitución del rezago presupuestal y la clasificación de los remanentes. </t>
  </si>
  <si>
    <t>FILA_9</t>
  </si>
  <si>
    <r>
      <t xml:space="preserve">COH_1026_2025-1-AU-FI PROPIEDAD, PLANTA Y EQUIPO
</t>
    </r>
    <r>
      <rPr>
        <b/>
        <sz val="11"/>
        <color indexed="8"/>
        <rFont val="Aptos Narrow"/>
        <family val="2"/>
        <scheme val="minor"/>
      </rPr>
      <t>HA4</t>
    </r>
  </si>
  <si>
    <t>En la Universidad de los Llanos existen diferencias entre los informes del área de Almacén y los saldos registrados en los Estados Financieros, en los grupos 16 propiedad, planta y equipo y 19 Activos intangibles cifras, debido a deficiencias en el control interno contable y en la clasificación de los inventarios, lo que genera incertidumbre sobre los saldos de las cuentas mencionadas.</t>
  </si>
  <si>
    <t xml:space="preserve">1. Almacén remite mensualmente el informe de pre cierre a la oficina de Contabilidad dentro de los primeros 10 días siguientes al cierre de cada mes </t>
  </si>
  <si>
    <t xml:space="preserve">Remisión de informe de pre cierre mensual </t>
  </si>
  <si>
    <t>FILA_10</t>
  </si>
  <si>
    <r>
      <t xml:space="preserve">COH_1026_2025-1-AU-FIPROPIEDAD, PLANTA Y EQUIPO
</t>
    </r>
    <r>
      <rPr>
        <b/>
        <sz val="11"/>
        <color indexed="8"/>
        <rFont val="Aptos Narrow"/>
        <family val="2"/>
        <scheme val="minor"/>
      </rPr>
      <t>HA4</t>
    </r>
  </si>
  <si>
    <t>2. Revisión y conciliación de saldos al cierre trimestralmente de la cuenta de propiedad, planta y equipo, activos intangibles (Contabilidad Vs. Almacén)</t>
  </si>
  <si>
    <t>Balance de prueba trimestral de la cuenta de propiedad, planta y equipo, activos intangibles</t>
  </si>
  <si>
    <t xml:space="preserve"> Revisión y conciliación de saldos al cierre trimestralmente de la cuenta de propiedad, planta y equipo, activos intangibles (Contabilidad Vs. Almacén)</t>
  </si>
  <si>
    <t>FILA_11</t>
  </si>
  <si>
    <r>
      <t xml:space="preserve">COH_1138_2025-1-AU-FI CUENTAS POR PAGAR PRESUPUESTALES VERSUS EJECUTADAS
</t>
    </r>
    <r>
      <rPr>
        <b/>
        <sz val="11"/>
        <color indexed="8"/>
        <rFont val="Aptos Narrow"/>
        <family val="2"/>
        <scheme val="minor"/>
      </rPr>
      <t>HA5</t>
    </r>
  </si>
  <si>
    <t>Las cuentas por pagar presupuestales de la vigencia 2023 reportadas por Tesorería por $1.193.813.907, comparadas con los comprobantes de egreso y el archivo Excel suministrado por la Universidad, evidencian la ejecución de 2024, un valor de $1.194.954.901, evidenciándose un mayor valor ejecutado por $1.140.994. Lo anterior, debido a la exclusión del valor oficial de las cuentas por pagar, en el Acta de Constitución del Rezago Presupuestal del año 2023 y no contar con un procedimiento específico para el cierre de vigencia, lo cual ocasiona incertidumbre acerca del monto base de las cuentas por pagar.</t>
  </si>
  <si>
    <t xml:space="preserve">
Establecer un procedimiento documentado a través del Sistema Integrado de Gestión para el proceso financiero, en el que se especifique las actividades y responsabilidades para la formalización de las cuentas por pagar que conforman el rezago presupuestal. </t>
  </si>
  <si>
    <t>FILA_12</t>
  </si>
  <si>
    <r>
      <t xml:space="preserve">COH_4281_2025-1-AU-FI JUSTO TITULO EDIFICIO SEDE EL EMPORIO
</t>
    </r>
    <r>
      <rPr>
        <b/>
        <sz val="11"/>
        <color indexed="8"/>
        <rFont val="Aptos Narrow"/>
        <family val="2"/>
        <scheme val="minor"/>
      </rPr>
      <t>HA6-D</t>
    </r>
  </si>
  <si>
    <t>Se evidenció que la Universidad de los Llanos no ha realizado el proceso de declaración de pertenencia del predio de la sede Emporio, ubicado en la Urbanización El Prado con número de matrícula inmobiliaria 230-4215, no obstante tener la posesión y el control desde agosto de 2005, por lo que aún no cuenta con un título justo a su nombre, generando riesgo de pérdida de los recursos pagados para la adquisición de este bien inmueble, las mejoras y todos los gastos que se han efectuado para el pago de servicios públicos, impuestos, mantenimientos, etc.</t>
  </si>
  <si>
    <t>Inicio del proceso de declaración de pertenencia del predio de la sede Emporio, ubicado en la Urbanización El Prado con número de matrícula inmobiliaria 230-4215</t>
  </si>
  <si>
    <t xml:space="preserve">Inicio del proceso de Pertenencia </t>
  </si>
  <si>
    <t xml:space="preserve">Radicación y presentación de la demanda de 
permanencia ante el juez   competente
</t>
  </si>
  <si>
    <t>FILA_13</t>
  </si>
  <si>
    <t xml:space="preserve">AGENTES BIOLOGICOS BPIN 2020000100115
HALLAZGO 4 
(A4-D4-F4-OI3)  FINALIDAD DEL PROYECTO, PRINCIPIO DE PLANEACIÓN, EJECUCIÓN Y CUMPLIMIENTO OBJETO INTEGRAL DE CONTRATOS </t>
  </si>
  <si>
    <t>Se configura un presunto daño fiscal en el proyecto BPIN 2020000100115, cuyo objeto era el: “FORTALECIMIENTO DE CAPACIDADES INSTALADAS DE CIENCIA Y TECNOLOGÍA DE LA UNIVERSIDAD DE LOS LLANOS PARA ATENDER PROBLEMÁTICAS ASOCIADAS CON AGENTES BIOLÓGICOS Y DE CONTAMINACIÓN CON ALTO RIESGO PARA LA SALUD PÚBLICA Y AMBIENTAL EN EL DEPARTAMENTO DEL META”, al comprobarse que los recursos invertidos no lograron el cumplimiento del objeto, productos, metas e indicadores definidos en la formulación del proyecto.
El incumplimiento en la finalidad del proyecto BPIN 2020000100115 representa una presunta pérdida de recursos sobre la inversión pública, toda vez que el 100 % de los recursos ejecutados, equivalentes a mil cuatro cientos noventa y nueve millones trecientos noventa y siete mil setecientos sesenta pesos ($1.499.397.760), se encuentra en riesgo de pérdida al no haberse cumplido con la finalidad prevista en su formulación.  Los laboratorios parcialmente intervenidos no cumplen con las condiciones técnicas, normativas ni operativas necesarias para su funcionamiento como espacios de investigación y formación científica en niveles de bioseguridad BSL-2 y BSL-3. La infraestructura no fue adecuadamente adaptada, los equipos no cuentan con mantenimiento ni respaldo técnico, y los servicios contratados en consultoría, asesoría y formación no produjeron resultados sostenibles ni capacidades instaladas reales.
Esta situación impide el uso efectivo de los bienes y servicios adquiridos, configurando un presunto detrimento patrimonial al erario por un valor de MIL CUATRO CIENTOS NOVENTA Y NUEVE MILLONES TRECIENTOS NOVENTA Y SIETE MIL SETECIENTOS SESENTA PESOS ($1.499.397.760), lo cual genera presunta incidencia administrativa, disciplinaria y fiscal, al haberse comprometido recursos del Sistema General de Regalías sin asegurar condiciones habilitantes mínimas que garantizaran la operatividad y sostenibilidad del proyecto.</t>
  </si>
  <si>
    <t>La presunta causa del daño identificado en el proyecto BPIN 2020000100115 a criterio del grupo radica en una planeación técnica inadecuada, desarticulada y sin verificación de condiciones habilitantes previas, lo cual afectó de manera transversal la ejecución de sus componentes: infraestructura, dotación y fortalecimiento de capacidades.
Desde la etapa de formulación, de acuerdo con la información revisada no se garantizó que los espacios físicos estuvieran adaptados o fueran técnicamente viables para operar como laboratorios de bioseguridad BSL-2 y BSL-3. A pesar de esta limitación estructural, se procedió con la adquisición de equipos especializados sin asegurar previamente su instalación en condiciones técnicas apropiadas.
Adicionalmente, los contratos de consultoría, prestación de servicios y formación se ejecutaron sin responder a una estrategia de implementación integral ni a un cronograma articulado con los avances de infraestructura y dotación. Tampoco se previó un plan de sostenibilidad técnica, lo cual impidió garantizar mantenimiento, acompañamiento o reentrenamiento del personal, ni seguimiento a la utilización adecuada de los equipos.
En consecuencia, se generó una inversión fragmentada, sin enfoque funcional, que derivó en una contratación ineficaz, incapaz de materializar los objetivos del proyecto ni de asegurar el uso responsable y útil de los recursos públicos asignados.</t>
  </si>
  <si>
    <t>1. Reiterar la solicitud ante la Secretaría Técnica del OCAD -CTeI  relacionada con el ajuste al proyecto de inversión con código BPIN 2020000100115, especificamente lo concerniente al incremento en el valor total del proyecto con cargo a recursos propios de la Unversidad de los Llanos.</t>
  </si>
  <si>
    <t xml:space="preserve">Mediante oficio, reiterar la solicitud ante la Secretaría Técnica del OCAD -CTeI  acerca del ajuste al proyecto de inversión con código BPIN 2020000100115, especificamente lo concerniente al incremento en el valor total del proyecto con cargo a recursos propios de la Unversidad de los Llanos, con el propósito de avanzar en la ejecución del proyecto y el cumplimiento de sus objetivos </t>
  </si>
  <si>
    <t>Un (1) oficio remitido a la  la Secretaría Técnica del OCAD - CTeI, reiterarando la solicitud de ajuste del proyecto BPIN 2020000100115</t>
  </si>
  <si>
    <t>FILA_14</t>
  </si>
  <si>
    <t xml:space="preserve">2. Una vez se cuente con la aprobación acerca del ajuste del proyecto  BPIN 2020000100115 por parte del OCAD en relacion a la incoporación de los Recursos propios de la Universidad de los Llanos,  se procede  a realizar el proceso  para la adjudicación de la obra de adecuación del laboratorio de Toxicología y Biotecnología respecto a BSL2 y unidad BSL3 </t>
  </si>
  <si>
    <t>Adjudicación de la Obra mediante Proceso contractual del proyecto BPIN 2020000100115 y reinicio de contrato 2584 de 2021 para seguimiento y acompañamiento en el proceso de ejecución de obra por parte de la empresa comisionadora WorldBiohastec, para asegurar que todas las condiciones normativas nacionales e internacionales se cumplen en las instalaciones y espacios mejorados del laboratorio de Toxicología y Biotecnología BSl2 y unidad BSL3.</t>
  </si>
  <si>
    <t xml:space="preserve">Proceso adjudicado para la terminación de la obra del proyecto BPIN 2020000100115  y 
Reinicio del Contrato 2584 de 2021 </t>
  </si>
  <si>
    <t>FILA_15</t>
  </si>
  <si>
    <t>3. Realizar los trámites  contractuales  que permitan garantizar el mejoramiento físico del laboratorio de Toxicología y Biotecnología BSL2 y unidad BSL3, y con ello, las condiciones técnicas ídoneas para el correcto funcionamiento de los equipos espacializados, en cumplimiento a la normativa RETIE, atendiendo a los flujos y trabajos asociados a procesos de bioseguridad y bicontención.</t>
  </si>
  <si>
    <t xml:space="preserve">Ejecución del Contrato de obra pública suscrito para el mejoramiento físico del laboratorio de Toxicología y Biotecnología BSL2 y unidad BSL3 en cumplimiento a la  normativa RETIE,  atendiendo a los flujos y trabajos asociados a procesos de bioseguridad y bicontención.
</t>
  </si>
  <si>
    <t>Contrato de obra pública suscrito para el mejoramiento físico del laboratorio de Toxicología y Biotecnología BSL2 y unidad BSL3 en cumplimiento a la normativa RETIE,  atendiendo a los flujos y trabajos asociados a procesos de bioseguridad y bicontención.</t>
  </si>
  <si>
    <t>FILA_16</t>
  </si>
  <si>
    <t xml:space="preserve">4. Realizar contrato de mantenimiento preventivo y correctivo para el año 2026,  en el que se incluyan los equipos de laboratorio del proyeto BPIN 2020000100115
 </t>
  </si>
  <si>
    <t xml:space="preserve">Contrato de Mantenimiento preventivo y correctivo para el 2026 en el que se incluyen los equipos de laboratorio del proyecto BPIN 2020000100115 </t>
  </si>
  <si>
    <t>FILA_17</t>
  </si>
  <si>
    <t xml:space="preserve">5.  Establecer un procedimiento de bioseguridad, biocontención y señalización de los laboratorios de Farmacología,  Toxicología y Biotecnología e implementacion  de los protocolos de limpieza y desinfección de los equipos adquiridos con el proyecto  BPIN 2020000100115.  </t>
  </si>
  <si>
    <t xml:space="preserve">Establecer un procedimiento de bioseguridad, biocontención y señalización de los laboratorios de Farmacología, Toxicología y Biotecnología e implementacion  de los protocolos de limpieza y desinfección de los equipos adquiridos con el proyecto  BPIN 2020000100115.  </t>
  </si>
  <si>
    <t xml:space="preserve"> (1) Un procedimiento de bioseguridad, biocontención y señalización de los laboratorios de Farmacología,  Toxicología y Biotecnología e implementacion  de los protocolos de limpieza y desinfección de los equipos adquiridos con el proyecto  BPIN 2020000100115  socializado a  todo el personal de laboratorios. </t>
  </si>
  <si>
    <t>FILA_18</t>
  </si>
  <si>
    <t>6. Realizar capacitación semestral a todo el personal del laboratorio de Farmacología y Toxicología y Biotecnología (estudiantes de pregrado, estudiantes de postgrado, profesionales de apoyo, profesores), en lo referente a limpieza y desinfección de equipos, manuales de uso, procesos de bioseguridad, biocontención y sistemas seguros de trabajo con agentes patógenos en laboratorios BSL2 y Unidad BSL3.</t>
  </si>
  <si>
    <t xml:space="preserve">Capacitación semestral al personal competente al área de laboratorios </t>
  </si>
  <si>
    <t xml:space="preserve">2 capacitaciones
 (1 semestral) </t>
  </si>
  <si>
    <t>FILA_19</t>
  </si>
  <si>
    <t>7. Asegurar los recursos para garantizar el mejoramiento de las instalaciones físicas del laboratorio de Farmacología de la Facultad de ciencias Agropecuarias y Recursos Naturales, a partir de los correctivos a las instalaciones electrícas con criterios y en cumplimiento con la normativa RETIE que garantice el funcionamiento seguro de los equipos especializados.</t>
  </si>
  <si>
    <t>Asegurar los recursos con destino al mejoramiento de las instalaciones físicas del laboratorio de Farmacología de la Facultad de ciencias Agropecuarias y Recursos Naturales, a partir de los correctivos a las instalaciones electrícas con criterios y en cumplimiento con la normativa RETIE que garantice el funcionamiento seguro de los equipos especializados.</t>
  </si>
  <si>
    <t>Asegurar los recursos para el mejoramiento de las instalaciones físicas del Laboratorio de Farmacología cumpliendo con la normativdad RETIE.</t>
  </si>
  <si>
    <t>FILA_20</t>
  </si>
  <si>
    <t>8. Realizar jornadas de sensibilización con actores de la comunidad académica,  acerca de la importancia de cumplir  con los requisitos de instalación y operación  para el correcto uso de los equipos especializados y espacios de práctica como laboratorios.</t>
  </si>
  <si>
    <t>Realizar jornadas de sensibilización con actores de la comunidad académica,  acerca de la importancia de cumplir  con los requisitos de instalación y operación  para el correcto uso de los equipos especializados y espacios de práctica como laboratorios.</t>
  </si>
  <si>
    <t>Una (1) jornada de sensibilización</t>
  </si>
  <si>
    <t>FILA_21</t>
  </si>
  <si>
    <t xml:space="preserve"> DENUNCIA 2025-336425-80504-D
HA1
COH_7264_2025-2-DN</t>
  </si>
  <si>
    <t>Se configuró un hallazgo administrativo por deficiencias de planeación del contrato 1157 de 2022, al no contar con los permisos urbanísticos requeridos para la construcción del área de Reproducción y Alevinaje del Instituto de Acuicultura y Pesca (IALL), por tal motivo, esta área quedó sin construir.</t>
  </si>
  <si>
    <t>El contrato 1157 de 2022, no contaba con los permisos urbanísticos requeridos para la construcción del área de Reproducción y Alevinaje del Instituto de Acuicultura y Pesca (IALL)</t>
  </si>
  <si>
    <t>Realizar capacitación semestral dirigida al personal que interviene la planificación, estructuración y trámite de los procesos contractuales de obra, con el propósito de garantizar el cumplimiento de los requisitos técnicos, legales y normativos.</t>
  </si>
  <si>
    <t>Capacitación semestral dirigida al personal que interviene en la planificación,  estructuración y trámite de los procesos contractuales de obra, con el propósito de garantizar el cumplimiento de los requisitos técnicos, legales y normativos.</t>
  </si>
  <si>
    <t>Realizar (2) dos capacitaciones una para cada semestre</t>
  </si>
  <si>
    <t>AVANCE 100%</t>
  </si>
  <si>
    <r>
      <t xml:space="preserve">
</t>
    </r>
    <r>
      <rPr>
        <b/>
        <sz val="9"/>
        <color rgb="FF000000"/>
        <rFont val="Aptos Narrow"/>
        <family val="2"/>
        <scheme val="minor"/>
      </rPr>
      <t>AVANCE 100%</t>
    </r>
  </si>
  <si>
    <r>
      <t xml:space="preserve">
</t>
    </r>
    <r>
      <rPr>
        <b/>
        <sz val="9"/>
        <color rgb="FF000000"/>
        <rFont val="Aptos Narrow"/>
        <family val="2"/>
        <scheme val="minor"/>
      </rPr>
      <t>AVANCE 50%</t>
    </r>
  </si>
  <si>
    <t>SIN AVANCE - DENTRO DE TÉRMINOS</t>
  </si>
  <si>
    <t>EN EJECUCIÓN - DENTRO DE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</si>
</sst>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20">
    <font>
      <sz val="11"/>
      <color indexed="8"/>
      <name val="Aptos Narrow"/>
      <family val="2"/>
      <scheme val="minor"/>
    </font>
    <font>
      <sz val="11"/>
      <color theme="1"/>
      <name val="Aptos Narrow"/>
      <family val="2"/>
      <scheme val="minor"/>
    </font>
    <font>
      <b/>
      <sz val="11"/>
      <color indexed="9"/>
      <name val="Calibri"/>
    </font>
    <font>
      <b/>
      <sz val="11"/>
      <color indexed="8"/>
      <name val="Calibri"/>
    </font>
    <font>
      <b/>
      <sz val="11"/>
      <color indexed="9"/>
      <name val="Calibri"/>
      <family val="2"/>
    </font>
    <font>
      <sz val="11"/>
      <color rgb="FF000000"/>
      <name val="Aptos Narrow"/>
      <family val="2"/>
      <scheme val="minor"/>
    </font>
    <font>
      <b/>
      <sz val="11"/>
      <color rgb="FF000000"/>
      <name val="Aptos Narrow"/>
      <family val="2"/>
      <scheme val="minor"/>
    </font>
    <font>
      <sz val="8"/>
      <color rgb="FF000000"/>
      <name val="Aptos Narrow"/>
      <family val="2"/>
      <scheme val="minor"/>
    </font>
    <font>
      <sz val="11"/>
      <name val="Aptos Narrow"/>
      <family val="2"/>
      <scheme val="minor"/>
    </font>
    <font>
      <b/>
      <sz val="11"/>
      <color indexed="8"/>
      <name val="Aptos Narrow"/>
      <family val="2"/>
      <scheme val="minor"/>
    </font>
    <font>
      <sz val="8"/>
      <color indexed="8"/>
      <name val="Aptos Narrow"/>
      <family val="2"/>
      <scheme val="minor"/>
    </font>
    <font>
      <sz val="12"/>
      <name val="Arial"/>
      <family val="2"/>
    </font>
    <font>
      <sz val="8"/>
      <name val="Arial"/>
      <family val="2"/>
    </font>
    <font>
      <sz val="10"/>
      <name val="Arial"/>
      <family val="2"/>
    </font>
    <font>
      <sz val="10"/>
      <color indexed="8"/>
      <name val="Aptos Narrow"/>
      <family val="2"/>
      <scheme val="minor"/>
    </font>
    <font>
      <sz val="9"/>
      <color indexed="8"/>
      <name val="Aptos Narrow"/>
      <family val="2"/>
      <scheme val="minor"/>
    </font>
    <font>
      <b/>
      <sz val="9"/>
      <color indexed="9"/>
      <name val="Calibri"/>
      <family val="2"/>
    </font>
    <font>
      <sz val="9"/>
      <color rgb="FF000000"/>
      <name val="Aptos Narrow"/>
      <family val="2"/>
      <scheme val="minor"/>
    </font>
    <font>
      <b/>
      <sz val="9"/>
      <color rgb="FF000000"/>
      <name val="Aptos Narrow"/>
      <family val="2"/>
      <scheme val="minor"/>
    </font>
    <font>
      <b/>
      <sz val="9"/>
      <color rgb="FF000000"/>
      <name val="Aptos Narrow"/>
      <scheme val="minor"/>
    </font>
  </fonts>
  <fills count="6">
    <fill>
      <patternFill patternType="none"/>
    </fill>
    <fill>
      <patternFill patternType="gray125"/>
    </fill>
    <fill>
      <patternFill patternType="solid">
        <fgColor indexed="54"/>
      </patternFill>
    </fill>
    <fill>
      <patternFill patternType="solid">
        <fgColor indexed="9"/>
      </patternFill>
    </fill>
    <fill>
      <patternFill patternType="solid">
        <fgColor rgb="FFFFFFFF"/>
        <bgColor rgb="FFFFFFFF"/>
      </patternFill>
    </fill>
    <fill>
      <patternFill patternType="solid">
        <fgColor theme="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48">
    <xf numFmtId="0" fontId="0" fillId="0" borderId="0" xfId="0"/>
    <xf numFmtId="0" fontId="0" fillId="0" borderId="0" xfId="0"/>
    <xf numFmtId="0" fontId="0" fillId="3" borderId="2" xfId="0" applyFont="1" applyFill="1" applyBorder="1" applyAlignment="1" applyProtection="1">
      <alignment horizontal="center" vertical="center" wrapText="1"/>
      <protection locked="0"/>
    </xf>
    <xf numFmtId="0" fontId="5"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9" fontId="5" fillId="4" borderId="2" xfId="0" applyNumberFormat="1" applyFont="1" applyFill="1" applyBorder="1" applyAlignment="1">
      <alignment horizontal="center" vertical="center" wrapText="1"/>
    </xf>
    <xf numFmtId="164" fontId="5" fillId="4" borderId="2" xfId="0" applyNumberFormat="1" applyFont="1" applyFill="1" applyBorder="1" applyAlignment="1">
      <alignment horizontal="center" vertical="center" wrapText="1"/>
    </xf>
    <xf numFmtId="0" fontId="0" fillId="0" borderId="0" xfId="0" applyAlignment="1">
      <alignment wrapText="1"/>
    </xf>
    <xf numFmtId="0" fontId="7"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9" fontId="5" fillId="0" borderId="2" xfId="0" applyNumberFormat="1" applyFont="1" applyBorder="1" applyAlignment="1">
      <alignment horizontal="center" vertical="center" wrapText="1"/>
    </xf>
    <xf numFmtId="164" fontId="1" fillId="4" borderId="2"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0" fillId="0" borderId="2" xfId="0" applyFont="1" applyBorder="1" applyAlignment="1">
      <alignment horizontal="center" vertical="center" wrapText="1"/>
    </xf>
    <xf numFmtId="0" fontId="10" fillId="0" borderId="2" xfId="0" applyFont="1" applyBorder="1" applyAlignment="1">
      <alignment horizontal="center" vertical="center" wrapText="1"/>
    </xf>
    <xf numFmtId="164" fontId="0" fillId="3" borderId="2" xfId="0" applyNumberFormat="1" applyFont="1" applyFill="1" applyBorder="1" applyAlignment="1" applyProtection="1">
      <alignment horizontal="center" vertical="center" wrapText="1"/>
      <protection locked="0"/>
    </xf>
    <xf numFmtId="9" fontId="0" fillId="3" borderId="2" xfId="0" applyNumberFormat="1" applyFont="1" applyFill="1" applyBorder="1" applyAlignment="1" applyProtection="1">
      <alignment horizontal="center" vertical="center" wrapText="1"/>
      <protection locked="0"/>
    </xf>
    <xf numFmtId="164" fontId="8" fillId="3" borderId="2" xfId="0" applyNumberFormat="1" applyFont="1" applyFill="1" applyBorder="1" applyAlignment="1" applyProtection="1">
      <alignment horizontal="center" vertical="center" wrapText="1"/>
      <protection locked="0"/>
    </xf>
    <xf numFmtId="0" fontId="11" fillId="0" borderId="2" xfId="0" applyFont="1" applyBorder="1" applyAlignment="1">
      <alignment horizontal="center" vertical="center" wrapText="1"/>
    </xf>
    <xf numFmtId="2" fontId="12" fillId="0" borderId="2" xfId="0" applyNumberFormat="1" applyFont="1" applyBorder="1" applyAlignment="1">
      <alignment horizontal="justify" vertical="center" wrapText="1"/>
    </xf>
    <xf numFmtId="2" fontId="13" fillId="0" borderId="2" xfId="0" applyNumberFormat="1" applyFont="1" applyBorder="1" applyAlignment="1">
      <alignment horizontal="justify" vertical="center" wrapText="1"/>
    </xf>
    <xf numFmtId="0" fontId="11" fillId="3" borderId="2" xfId="0" applyFont="1" applyFill="1" applyBorder="1" applyAlignment="1" applyProtection="1">
      <alignment horizontal="center" vertical="center" wrapText="1"/>
      <protection locked="0"/>
    </xf>
    <xf numFmtId="164" fontId="11" fillId="3" borderId="2" xfId="0" applyNumberFormat="1" applyFont="1" applyFill="1" applyBorder="1" applyAlignment="1" applyProtection="1">
      <alignment horizontal="center" vertical="center" wrapText="1"/>
      <protection locked="0"/>
    </xf>
    <xf numFmtId="9" fontId="11" fillId="0" borderId="2" xfId="0" applyNumberFormat="1" applyFont="1" applyBorder="1" applyAlignment="1">
      <alignment horizontal="center" vertical="center" wrapText="1"/>
    </xf>
    <xf numFmtId="0" fontId="8" fillId="0" borderId="0" xfId="0" applyFont="1"/>
    <xf numFmtId="0" fontId="11" fillId="5" borderId="2" xfId="0" applyFont="1" applyFill="1" applyBorder="1" applyAlignment="1" applyProtection="1">
      <alignment horizontal="center" vertical="center" wrapText="1"/>
      <protection locked="0"/>
    </xf>
    <xf numFmtId="0" fontId="11" fillId="5"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3" borderId="2" xfId="0" applyFont="1" applyFill="1" applyBorder="1" applyAlignment="1" applyProtection="1">
      <alignment horizontal="center" vertical="center" wrapText="1"/>
      <protection locked="0"/>
    </xf>
    <xf numFmtId="164" fontId="14" fillId="3" borderId="2" xfId="0" applyNumberFormat="1"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wrapText="1"/>
      <protection locked="0"/>
    </xf>
    <xf numFmtId="9" fontId="14" fillId="3" borderId="2" xfId="0" applyNumberFormat="1" applyFont="1" applyFill="1" applyBorder="1" applyAlignment="1" applyProtection="1">
      <alignment horizontal="center" vertical="center" wrapText="1"/>
      <protection locked="0"/>
    </xf>
    <xf numFmtId="0" fontId="14" fillId="0" borderId="0" xfId="0" applyFont="1"/>
    <xf numFmtId="0" fontId="2" fillId="2" borderId="1" xfId="0"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2" xfId="0" applyBorder="1" applyAlignment="1">
      <alignment horizontal="center" vertical="center" wrapText="1"/>
    </xf>
    <xf numFmtId="0" fontId="15" fillId="0" borderId="0" xfId="0" applyFont="1" applyAlignment="1">
      <alignment wrapText="1"/>
    </xf>
    <xf numFmtId="0" fontId="16" fillId="2" borderId="1" xfId="0" applyFont="1" applyFill="1" applyBorder="1" applyAlignment="1">
      <alignment horizontal="center" vertical="center" wrapText="1"/>
    </xf>
    <xf numFmtId="0" fontId="17" fillId="0" borderId="2" xfId="0" applyFont="1" applyBorder="1" applyAlignment="1">
      <alignment horizontal="center" vertical="center" wrapText="1"/>
    </xf>
    <xf numFmtId="164" fontId="8" fillId="5" borderId="2" xfId="0" applyNumberFormat="1" applyFont="1" applyFill="1" applyBorder="1" applyAlignment="1" applyProtection="1">
      <alignment horizontal="center" vertical="center" wrapText="1"/>
      <protection locked="0"/>
    </xf>
    <xf numFmtId="0" fontId="8" fillId="5" borderId="2" xfId="0" applyFont="1" applyFill="1" applyBorder="1" applyAlignment="1">
      <alignment horizontal="center" vertical="center" wrapText="1"/>
    </xf>
    <xf numFmtId="9" fontId="8" fillId="5" borderId="2"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0" fillId="0" borderId="0" xfId="0" applyAlignment="1">
      <alignment wrapText="1"/>
    </xf>
    <xf numFmtId="0" fontId="18" fillId="4" borderId="2" xfId="0" applyFont="1" applyFill="1" applyBorder="1" applyAlignment="1">
      <alignment horizontal="center" vertical="center" wrapText="1"/>
    </xf>
    <xf numFmtId="0" fontId="19"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190543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G1" zoomScale="85" zoomScaleNormal="85" workbookViewId="0">
      <selection activeCell="AD14" sqref="AD14"/>
    </sheetView>
  </sheetViews>
  <sheetFormatPr baseColWidth="10" defaultColWidth="9.125" defaultRowHeight="14.25"/>
  <cols>
    <col min="1" max="1" width="9.125" style="7"/>
    <col min="2" max="2" width="16" style="7" customWidth="1"/>
    <col min="3" max="3" width="27" style="7" customWidth="1"/>
    <col min="4" max="4" width="21" style="7" customWidth="1"/>
    <col min="5" max="5" width="47.5" style="7" customWidth="1"/>
    <col min="6" max="6" width="47.375" style="7" customWidth="1"/>
    <col min="7" max="7" width="31.75" style="7" customWidth="1"/>
    <col min="8" max="8" width="34.375" style="7" customWidth="1"/>
    <col min="9" max="9" width="19.375" style="7" customWidth="1"/>
    <col min="10" max="10" width="19" style="7" customWidth="1"/>
    <col min="11" max="11" width="12.875" style="7" customWidth="1"/>
    <col min="12" max="12" width="13" style="7" customWidth="1"/>
    <col min="13" max="13" width="12.375" style="7" customWidth="1"/>
    <col min="14" max="14" width="12.25" style="7" customWidth="1"/>
    <col min="15" max="15" width="39" style="38" customWidth="1"/>
    <col min="17" max="256" width="8" customWidth="1"/>
  </cols>
  <sheetData>
    <row r="1" spans="1:16" ht="30">
      <c r="B1" s="34" t="s">
        <v>0</v>
      </c>
      <c r="C1" s="34">
        <v>53</v>
      </c>
      <c r="D1" s="34" t="s">
        <v>1</v>
      </c>
    </row>
    <row r="2" spans="1:16" ht="45">
      <c r="B2" s="34" t="s">
        <v>2</v>
      </c>
      <c r="C2" s="34">
        <v>400</v>
      </c>
      <c r="D2" s="34" t="s">
        <v>3</v>
      </c>
    </row>
    <row r="3" spans="1:16" ht="15">
      <c r="B3" s="34" t="s">
        <v>4</v>
      </c>
      <c r="C3" s="34">
        <v>1</v>
      </c>
    </row>
    <row r="4" spans="1:16" ht="15">
      <c r="B4" s="34" t="s">
        <v>5</v>
      </c>
      <c r="C4" s="34">
        <v>394</v>
      </c>
    </row>
    <row r="5" spans="1:16" ht="15">
      <c r="B5" s="34" t="s">
        <v>6</v>
      </c>
      <c r="C5" s="35">
        <v>46022</v>
      </c>
    </row>
    <row r="6" spans="1:16" ht="15">
      <c r="B6" s="34" t="s">
        <v>7</v>
      </c>
      <c r="C6" s="34">
        <v>6</v>
      </c>
      <c r="D6" s="34" t="s">
        <v>8</v>
      </c>
    </row>
    <row r="8" spans="1:16" ht="15">
      <c r="A8" s="34" t="s">
        <v>9</v>
      </c>
      <c r="B8" s="44" t="s">
        <v>10</v>
      </c>
      <c r="C8" s="45"/>
      <c r="D8" s="45"/>
      <c r="E8" s="45"/>
      <c r="F8" s="45"/>
      <c r="G8" s="45"/>
      <c r="H8" s="45"/>
      <c r="I8" s="45"/>
      <c r="J8" s="45"/>
      <c r="K8" s="45"/>
      <c r="L8" s="45"/>
      <c r="M8" s="45"/>
      <c r="N8" s="45"/>
      <c r="O8" s="45"/>
    </row>
    <row r="9" spans="1:16" ht="15">
      <c r="C9" s="34">
        <v>4</v>
      </c>
      <c r="D9" s="34">
        <v>8</v>
      </c>
      <c r="E9" s="34">
        <v>12</v>
      </c>
      <c r="F9" s="34">
        <v>16</v>
      </c>
      <c r="G9" s="34">
        <v>20</v>
      </c>
      <c r="H9" s="34">
        <v>24</v>
      </c>
      <c r="I9" s="34">
        <v>28</v>
      </c>
      <c r="J9" s="34">
        <v>31</v>
      </c>
      <c r="K9" s="34">
        <v>32</v>
      </c>
      <c r="L9" s="34">
        <v>36</v>
      </c>
      <c r="M9" s="34">
        <v>40</v>
      </c>
      <c r="N9" s="34">
        <v>44</v>
      </c>
      <c r="O9" s="39">
        <v>48</v>
      </c>
    </row>
    <row r="10" spans="1:16" ht="60">
      <c r="C10" s="34" t="s">
        <v>11</v>
      </c>
      <c r="D10" s="34" t="s">
        <v>12</v>
      </c>
      <c r="E10" s="34" t="s">
        <v>13</v>
      </c>
      <c r="F10" s="34" t="s">
        <v>14</v>
      </c>
      <c r="G10" s="34" t="s">
        <v>15</v>
      </c>
      <c r="H10" s="34" t="s">
        <v>16</v>
      </c>
      <c r="I10" s="34" t="s">
        <v>17</v>
      </c>
      <c r="J10" s="34" t="s">
        <v>18</v>
      </c>
      <c r="K10" s="34" t="s">
        <v>19</v>
      </c>
      <c r="L10" s="34" t="s">
        <v>20</v>
      </c>
      <c r="M10" s="34" t="s">
        <v>21</v>
      </c>
      <c r="N10" s="34" t="s">
        <v>22</v>
      </c>
      <c r="O10" s="39" t="s">
        <v>23</v>
      </c>
    </row>
    <row r="11" spans="1:16" s="1" customFormat="1" ht="85.5">
      <c r="A11" s="36">
        <v>1</v>
      </c>
      <c r="B11" s="37" t="s">
        <v>24</v>
      </c>
      <c r="C11" s="2" t="s">
        <v>26</v>
      </c>
      <c r="D11" s="3" t="s">
        <v>27</v>
      </c>
      <c r="E11" s="4" t="s">
        <v>28</v>
      </c>
      <c r="F11" s="3" t="s">
        <v>29</v>
      </c>
      <c r="G11" s="3" t="s">
        <v>30</v>
      </c>
      <c r="H11" s="3" t="s">
        <v>31</v>
      </c>
      <c r="I11" s="3" t="s">
        <v>32</v>
      </c>
      <c r="J11" s="5">
        <v>1</v>
      </c>
      <c r="K11" s="6">
        <v>44774</v>
      </c>
      <c r="L11" s="6">
        <v>44926</v>
      </c>
      <c r="M11" s="3">
        <v>21</v>
      </c>
      <c r="N11" s="5">
        <v>1</v>
      </c>
      <c r="O11" s="46" t="s">
        <v>130</v>
      </c>
      <c r="P11" s="7"/>
    </row>
    <row r="12" spans="1:16" s="1" customFormat="1" ht="73.5">
      <c r="A12" s="36">
        <v>2</v>
      </c>
      <c r="B12" s="37" t="s">
        <v>33</v>
      </c>
      <c r="C12" s="2" t="s">
        <v>26</v>
      </c>
      <c r="D12" s="3" t="s">
        <v>34</v>
      </c>
      <c r="E12" s="8" t="s">
        <v>35</v>
      </c>
      <c r="F12" s="9" t="s">
        <v>36</v>
      </c>
      <c r="G12" s="10" t="s">
        <v>37</v>
      </c>
      <c r="H12" s="10" t="s">
        <v>38</v>
      </c>
      <c r="I12" s="10" t="s">
        <v>39</v>
      </c>
      <c r="J12" s="11">
        <v>1</v>
      </c>
      <c r="K12" s="6">
        <v>44774</v>
      </c>
      <c r="L12" s="6">
        <v>45961</v>
      </c>
      <c r="M12" s="10">
        <v>169</v>
      </c>
      <c r="N12" s="11">
        <v>1</v>
      </c>
      <c r="O12" s="40" t="s">
        <v>131</v>
      </c>
      <c r="P12" s="7"/>
    </row>
    <row r="13" spans="1:16" s="1" customFormat="1" ht="73.5">
      <c r="A13" s="36">
        <v>3</v>
      </c>
      <c r="B13" s="37" t="s">
        <v>40</v>
      </c>
      <c r="C13" s="2" t="s">
        <v>26</v>
      </c>
      <c r="D13" s="3" t="s">
        <v>34</v>
      </c>
      <c r="E13" s="8" t="s">
        <v>35</v>
      </c>
      <c r="F13" s="9" t="s">
        <v>36</v>
      </c>
      <c r="G13" s="10" t="s">
        <v>37</v>
      </c>
      <c r="H13" s="10" t="s">
        <v>41</v>
      </c>
      <c r="I13" s="10" t="s">
        <v>42</v>
      </c>
      <c r="J13" s="11">
        <v>1</v>
      </c>
      <c r="K13" s="6">
        <v>44774</v>
      </c>
      <c r="L13" s="12">
        <v>45961</v>
      </c>
      <c r="M13" s="13">
        <v>169</v>
      </c>
      <c r="N13" s="11">
        <v>1</v>
      </c>
      <c r="O13" s="40" t="s">
        <v>131</v>
      </c>
      <c r="P13" s="7"/>
    </row>
    <row r="14" spans="1:16" s="1" customFormat="1" ht="199.5">
      <c r="A14" s="36">
        <v>4</v>
      </c>
      <c r="B14" s="37" t="s">
        <v>43</v>
      </c>
      <c r="C14" s="2" t="s">
        <v>26</v>
      </c>
      <c r="D14" s="14" t="s">
        <v>44</v>
      </c>
      <c r="E14" s="15" t="s">
        <v>45</v>
      </c>
      <c r="F14" s="14" t="s">
        <v>45</v>
      </c>
      <c r="G14" s="2" t="s">
        <v>46</v>
      </c>
      <c r="H14" s="2" t="s">
        <v>47</v>
      </c>
      <c r="I14" s="2" t="s">
        <v>48</v>
      </c>
      <c r="J14" s="2">
        <v>2</v>
      </c>
      <c r="K14" s="16">
        <v>45839</v>
      </c>
      <c r="L14" s="16">
        <v>46203</v>
      </c>
      <c r="M14" s="2">
        <v>52</v>
      </c>
      <c r="N14" s="17">
        <v>0.5</v>
      </c>
      <c r="O14" s="40" t="s">
        <v>132</v>
      </c>
      <c r="P14" s="7"/>
    </row>
    <row r="15" spans="1:16" s="1" customFormat="1" ht="185.25">
      <c r="A15" s="36">
        <v>5</v>
      </c>
      <c r="B15" s="37" t="s">
        <v>49</v>
      </c>
      <c r="C15" s="2" t="s">
        <v>26</v>
      </c>
      <c r="D15" s="14" t="s">
        <v>44</v>
      </c>
      <c r="E15" s="15" t="s">
        <v>45</v>
      </c>
      <c r="F15" s="14" t="s">
        <v>45</v>
      </c>
      <c r="G15" s="2" t="s">
        <v>50</v>
      </c>
      <c r="H15" s="2" t="s">
        <v>51</v>
      </c>
      <c r="I15" s="2" t="s">
        <v>52</v>
      </c>
      <c r="J15" s="2">
        <v>12</v>
      </c>
      <c r="K15" s="16">
        <v>45839</v>
      </c>
      <c r="L15" s="18">
        <v>46203</v>
      </c>
      <c r="M15" s="2">
        <v>52</v>
      </c>
      <c r="N15" s="17">
        <v>0</v>
      </c>
      <c r="O15" s="47" t="s">
        <v>134</v>
      </c>
      <c r="P15" s="7"/>
    </row>
    <row r="16" spans="1:16" s="1" customFormat="1" ht="156.75">
      <c r="A16" s="36">
        <v>6</v>
      </c>
      <c r="B16" s="37" t="s">
        <v>53</v>
      </c>
      <c r="C16" s="2" t="s">
        <v>26</v>
      </c>
      <c r="D16" s="14" t="s">
        <v>54</v>
      </c>
      <c r="E16" s="15" t="s">
        <v>55</v>
      </c>
      <c r="F16" s="14" t="s">
        <v>55</v>
      </c>
      <c r="G16" s="14" t="s">
        <v>56</v>
      </c>
      <c r="H16" s="14" t="s">
        <v>57</v>
      </c>
      <c r="I16" s="14" t="s">
        <v>58</v>
      </c>
      <c r="J16" s="14">
        <v>1</v>
      </c>
      <c r="K16" s="16">
        <v>45839</v>
      </c>
      <c r="L16" s="41">
        <v>46022</v>
      </c>
      <c r="M16" s="42">
        <v>26</v>
      </c>
      <c r="N16" s="43">
        <v>1</v>
      </c>
      <c r="O16" s="40" t="s">
        <v>131</v>
      </c>
      <c r="P16" s="7"/>
    </row>
    <row r="17" spans="1:16" s="1" customFormat="1" ht="156.75">
      <c r="A17" s="36">
        <v>7</v>
      </c>
      <c r="B17" s="37" t="s">
        <v>59</v>
      </c>
      <c r="C17" s="2" t="s">
        <v>26</v>
      </c>
      <c r="D17" s="14" t="s">
        <v>60</v>
      </c>
      <c r="E17" s="15" t="s">
        <v>61</v>
      </c>
      <c r="F17" s="14" t="s">
        <v>61</v>
      </c>
      <c r="G17" s="14" t="s">
        <v>62</v>
      </c>
      <c r="H17" s="14" t="s">
        <v>63</v>
      </c>
      <c r="I17" s="14" t="s">
        <v>64</v>
      </c>
      <c r="J17" s="14">
        <v>1</v>
      </c>
      <c r="K17" s="16">
        <v>45839</v>
      </c>
      <c r="L17" s="16">
        <v>46203</v>
      </c>
      <c r="M17" s="2">
        <v>52</v>
      </c>
      <c r="N17" s="17">
        <v>0</v>
      </c>
      <c r="O17" s="47" t="s">
        <v>134</v>
      </c>
      <c r="P17" s="7"/>
    </row>
    <row r="18" spans="1:16" s="1" customFormat="1" ht="114">
      <c r="A18" s="36">
        <v>8</v>
      </c>
      <c r="B18" s="37" t="s">
        <v>65</v>
      </c>
      <c r="C18" s="2" t="s">
        <v>26</v>
      </c>
      <c r="D18" s="14" t="s">
        <v>60</v>
      </c>
      <c r="E18" s="15" t="s">
        <v>61</v>
      </c>
      <c r="F18" s="14" t="s">
        <v>61</v>
      </c>
      <c r="G18" s="14" t="s">
        <v>66</v>
      </c>
      <c r="H18" s="14" t="s">
        <v>67</v>
      </c>
      <c r="I18" s="14" t="s">
        <v>68</v>
      </c>
      <c r="J18" s="14">
        <v>1</v>
      </c>
      <c r="K18" s="16">
        <v>45839</v>
      </c>
      <c r="L18" s="41">
        <v>46022</v>
      </c>
      <c r="M18" s="42">
        <v>26</v>
      </c>
      <c r="N18" s="43">
        <v>1</v>
      </c>
      <c r="O18" s="40" t="s">
        <v>131</v>
      </c>
      <c r="P18" s="7"/>
    </row>
    <row r="19" spans="1:16" s="1" customFormat="1" ht="114">
      <c r="A19" s="36">
        <v>9</v>
      </c>
      <c r="B19" s="37" t="s">
        <v>69</v>
      </c>
      <c r="C19" s="2" t="s">
        <v>26</v>
      </c>
      <c r="D19" s="14" t="s">
        <v>70</v>
      </c>
      <c r="E19" s="15" t="s">
        <v>71</v>
      </c>
      <c r="F19" s="14" t="s">
        <v>71</v>
      </c>
      <c r="G19" s="14" t="s">
        <v>72</v>
      </c>
      <c r="H19" s="14" t="s">
        <v>73</v>
      </c>
      <c r="I19" s="14" t="s">
        <v>72</v>
      </c>
      <c r="J19" s="14">
        <v>9</v>
      </c>
      <c r="K19" s="16">
        <v>45839</v>
      </c>
      <c r="L19" s="16">
        <v>46203</v>
      </c>
      <c r="M19" s="14">
        <v>52</v>
      </c>
      <c r="N19" s="17">
        <v>0</v>
      </c>
      <c r="O19" s="47" t="s">
        <v>134</v>
      </c>
      <c r="P19" s="7"/>
    </row>
    <row r="20" spans="1:16" s="1" customFormat="1" ht="128.25">
      <c r="A20" s="36">
        <v>10</v>
      </c>
      <c r="B20" s="37" t="s">
        <v>74</v>
      </c>
      <c r="C20" s="2" t="s">
        <v>26</v>
      </c>
      <c r="D20" s="14" t="s">
        <v>75</v>
      </c>
      <c r="E20" s="15" t="s">
        <v>71</v>
      </c>
      <c r="F20" s="14" t="s">
        <v>71</v>
      </c>
      <c r="G20" s="14" t="s">
        <v>76</v>
      </c>
      <c r="H20" s="14" t="s">
        <v>77</v>
      </c>
      <c r="I20" s="14" t="s">
        <v>78</v>
      </c>
      <c r="J20" s="14">
        <v>3</v>
      </c>
      <c r="K20" s="16">
        <v>45839</v>
      </c>
      <c r="L20" s="16">
        <v>46213</v>
      </c>
      <c r="M20" s="14">
        <v>53</v>
      </c>
      <c r="N20" s="17">
        <v>0</v>
      </c>
      <c r="O20" s="47" t="s">
        <v>134</v>
      </c>
      <c r="P20" s="7"/>
    </row>
    <row r="21" spans="1:16" s="1" customFormat="1" ht="171">
      <c r="A21" s="36">
        <v>11</v>
      </c>
      <c r="B21" s="37" t="s">
        <v>79</v>
      </c>
      <c r="C21" s="2" t="s">
        <v>26</v>
      </c>
      <c r="D21" s="14" t="s">
        <v>80</v>
      </c>
      <c r="E21" s="15" t="s">
        <v>81</v>
      </c>
      <c r="F21" s="14" t="s">
        <v>81</v>
      </c>
      <c r="G21" s="14" t="s">
        <v>82</v>
      </c>
      <c r="H21" s="14" t="s">
        <v>57</v>
      </c>
      <c r="I21" s="14" t="s">
        <v>58</v>
      </c>
      <c r="J21" s="14">
        <v>1</v>
      </c>
      <c r="K21" s="16">
        <v>45839</v>
      </c>
      <c r="L21" s="41">
        <v>46022</v>
      </c>
      <c r="M21" s="42">
        <v>26</v>
      </c>
      <c r="N21" s="43">
        <v>1</v>
      </c>
      <c r="O21" s="40" t="s">
        <v>131</v>
      </c>
      <c r="P21" s="7"/>
    </row>
    <row r="22" spans="1:16" s="1" customFormat="1" ht="156.75">
      <c r="A22" s="36">
        <v>12</v>
      </c>
      <c r="B22" s="37" t="s">
        <v>83</v>
      </c>
      <c r="C22" s="2" t="s">
        <v>26</v>
      </c>
      <c r="D22" s="14" t="s">
        <v>84</v>
      </c>
      <c r="E22" s="15" t="s">
        <v>85</v>
      </c>
      <c r="F22" s="14" t="s">
        <v>85</v>
      </c>
      <c r="G22" s="14" t="s">
        <v>86</v>
      </c>
      <c r="H22" s="14" t="s">
        <v>87</v>
      </c>
      <c r="I22" s="14" t="s">
        <v>88</v>
      </c>
      <c r="J22" s="14">
        <v>1</v>
      </c>
      <c r="K22" s="16">
        <v>45839</v>
      </c>
      <c r="L22" s="16">
        <v>46203</v>
      </c>
      <c r="M22" s="2">
        <v>52</v>
      </c>
      <c r="N22" s="17">
        <v>0</v>
      </c>
      <c r="O22" s="47" t="s">
        <v>134</v>
      </c>
      <c r="P22" s="7"/>
    </row>
    <row r="23" spans="1:16" s="25" customFormat="1" ht="357">
      <c r="A23" s="36">
        <v>13</v>
      </c>
      <c r="B23" s="37" t="s">
        <v>89</v>
      </c>
      <c r="C23" s="2" t="s">
        <v>26</v>
      </c>
      <c r="D23" s="19" t="s">
        <v>90</v>
      </c>
      <c r="E23" s="20" t="s">
        <v>91</v>
      </c>
      <c r="F23" s="21" t="s">
        <v>92</v>
      </c>
      <c r="G23" s="22" t="s">
        <v>93</v>
      </c>
      <c r="H23" s="22" t="s">
        <v>94</v>
      </c>
      <c r="I23" s="22" t="s">
        <v>95</v>
      </c>
      <c r="J23" s="22">
        <v>1</v>
      </c>
      <c r="K23" s="23">
        <v>45962</v>
      </c>
      <c r="L23" s="23">
        <v>46203</v>
      </c>
      <c r="M23" s="22">
        <v>34</v>
      </c>
      <c r="N23" s="24">
        <v>0</v>
      </c>
      <c r="O23" s="47" t="s">
        <v>133</v>
      </c>
    </row>
    <row r="24" spans="1:16" s="25" customFormat="1" ht="357">
      <c r="A24" s="36">
        <v>14</v>
      </c>
      <c r="B24" s="37" t="s">
        <v>96</v>
      </c>
      <c r="C24" s="2" t="s">
        <v>26</v>
      </c>
      <c r="D24" s="19" t="s">
        <v>90</v>
      </c>
      <c r="E24" s="20" t="s">
        <v>91</v>
      </c>
      <c r="F24" s="21" t="s">
        <v>92</v>
      </c>
      <c r="G24" s="26" t="s">
        <v>97</v>
      </c>
      <c r="H24" s="27" t="s">
        <v>98</v>
      </c>
      <c r="I24" s="27" t="s">
        <v>99</v>
      </c>
      <c r="J24" s="19">
        <v>2</v>
      </c>
      <c r="K24" s="23">
        <v>45962</v>
      </c>
      <c r="L24" s="23">
        <v>46326</v>
      </c>
      <c r="M24" s="22">
        <v>52</v>
      </c>
      <c r="N24" s="24">
        <v>0</v>
      </c>
      <c r="O24" s="47" t="s">
        <v>133</v>
      </c>
    </row>
    <row r="25" spans="1:16" s="25" customFormat="1" ht="357">
      <c r="A25" s="36">
        <v>15</v>
      </c>
      <c r="B25" s="37" t="s">
        <v>100</v>
      </c>
      <c r="C25" s="2" t="s">
        <v>26</v>
      </c>
      <c r="D25" s="19" t="s">
        <v>90</v>
      </c>
      <c r="E25" s="20" t="s">
        <v>91</v>
      </c>
      <c r="F25" s="21" t="s">
        <v>92</v>
      </c>
      <c r="G25" s="22" t="s">
        <v>101</v>
      </c>
      <c r="H25" s="19" t="s">
        <v>102</v>
      </c>
      <c r="I25" s="19" t="s">
        <v>103</v>
      </c>
      <c r="J25" s="19">
        <v>1</v>
      </c>
      <c r="K25" s="23">
        <v>45962</v>
      </c>
      <c r="L25" s="23">
        <v>46295</v>
      </c>
      <c r="M25" s="22">
        <v>47</v>
      </c>
      <c r="N25" s="24">
        <v>0</v>
      </c>
      <c r="O25" s="47" t="s">
        <v>133</v>
      </c>
    </row>
    <row r="26" spans="1:16" s="25" customFormat="1" ht="357">
      <c r="A26" s="36">
        <v>16</v>
      </c>
      <c r="B26" s="37" t="s">
        <v>104</v>
      </c>
      <c r="C26" s="2" t="s">
        <v>26</v>
      </c>
      <c r="D26" s="19" t="s">
        <v>90</v>
      </c>
      <c r="E26" s="20" t="s">
        <v>91</v>
      </c>
      <c r="F26" s="21" t="s">
        <v>92</v>
      </c>
      <c r="G26" s="22" t="s">
        <v>105</v>
      </c>
      <c r="H26" s="19" t="s">
        <v>106</v>
      </c>
      <c r="I26" s="19" t="s">
        <v>106</v>
      </c>
      <c r="J26" s="19">
        <v>1</v>
      </c>
      <c r="K26" s="23">
        <v>45962</v>
      </c>
      <c r="L26" s="23">
        <v>46295</v>
      </c>
      <c r="M26" s="26">
        <v>47</v>
      </c>
      <c r="N26" s="24">
        <v>0</v>
      </c>
      <c r="O26" s="47" t="s">
        <v>133</v>
      </c>
    </row>
    <row r="27" spans="1:16" s="25" customFormat="1" ht="357">
      <c r="A27" s="36">
        <v>17</v>
      </c>
      <c r="B27" s="37" t="s">
        <v>107</v>
      </c>
      <c r="C27" s="2" t="s">
        <v>26</v>
      </c>
      <c r="D27" s="19" t="s">
        <v>90</v>
      </c>
      <c r="E27" s="20" t="s">
        <v>91</v>
      </c>
      <c r="F27" s="21" t="s">
        <v>92</v>
      </c>
      <c r="G27" s="22" t="s">
        <v>108</v>
      </c>
      <c r="H27" s="19" t="s">
        <v>109</v>
      </c>
      <c r="I27" s="19" t="s">
        <v>110</v>
      </c>
      <c r="J27" s="19">
        <v>1</v>
      </c>
      <c r="K27" s="23">
        <v>45962</v>
      </c>
      <c r="L27" s="23">
        <v>46326</v>
      </c>
      <c r="M27" s="22">
        <v>52</v>
      </c>
      <c r="N27" s="24">
        <v>0</v>
      </c>
      <c r="O27" s="47" t="s">
        <v>133</v>
      </c>
    </row>
    <row r="28" spans="1:16" s="25" customFormat="1" ht="357">
      <c r="A28" s="36">
        <v>18</v>
      </c>
      <c r="B28" s="37" t="s">
        <v>111</v>
      </c>
      <c r="C28" s="2" t="s">
        <v>26</v>
      </c>
      <c r="D28" s="19" t="s">
        <v>90</v>
      </c>
      <c r="E28" s="20" t="s">
        <v>91</v>
      </c>
      <c r="F28" s="21" t="s">
        <v>92</v>
      </c>
      <c r="G28" s="22" t="s">
        <v>112</v>
      </c>
      <c r="H28" s="19" t="s">
        <v>113</v>
      </c>
      <c r="I28" s="19" t="s">
        <v>114</v>
      </c>
      <c r="J28" s="19">
        <v>2</v>
      </c>
      <c r="K28" s="23">
        <v>45962</v>
      </c>
      <c r="L28" s="23">
        <v>46326</v>
      </c>
      <c r="M28" s="19">
        <v>52</v>
      </c>
      <c r="N28" s="24">
        <v>0</v>
      </c>
      <c r="O28" s="47" t="s">
        <v>133</v>
      </c>
    </row>
    <row r="29" spans="1:16" s="25" customFormat="1" ht="357">
      <c r="A29" s="36">
        <v>19</v>
      </c>
      <c r="B29" s="37" t="s">
        <v>115</v>
      </c>
      <c r="C29" s="2" t="s">
        <v>26</v>
      </c>
      <c r="D29" s="19" t="s">
        <v>90</v>
      </c>
      <c r="E29" s="20" t="s">
        <v>91</v>
      </c>
      <c r="F29" s="21" t="s">
        <v>92</v>
      </c>
      <c r="G29" s="22" t="s">
        <v>116</v>
      </c>
      <c r="H29" s="19" t="s">
        <v>117</v>
      </c>
      <c r="I29" s="19" t="s">
        <v>118</v>
      </c>
      <c r="J29" s="19">
        <v>1</v>
      </c>
      <c r="K29" s="23">
        <v>45962</v>
      </c>
      <c r="L29" s="23">
        <v>46326</v>
      </c>
      <c r="M29" s="22">
        <v>52</v>
      </c>
      <c r="N29" s="24">
        <v>0</v>
      </c>
      <c r="O29" s="47" t="s">
        <v>133</v>
      </c>
    </row>
    <row r="30" spans="1:16" s="25" customFormat="1" ht="357">
      <c r="A30" s="36">
        <v>20</v>
      </c>
      <c r="B30" s="37" t="s">
        <v>119</v>
      </c>
      <c r="C30" s="2" t="s">
        <v>26</v>
      </c>
      <c r="D30" s="19" t="s">
        <v>90</v>
      </c>
      <c r="E30" s="20" t="s">
        <v>91</v>
      </c>
      <c r="F30" s="21" t="s">
        <v>92</v>
      </c>
      <c r="G30" s="22" t="s">
        <v>120</v>
      </c>
      <c r="H30" s="19" t="s">
        <v>121</v>
      </c>
      <c r="I30" s="19" t="s">
        <v>122</v>
      </c>
      <c r="J30" s="19">
        <v>1</v>
      </c>
      <c r="K30" s="23">
        <v>45962</v>
      </c>
      <c r="L30" s="23">
        <v>46326</v>
      </c>
      <c r="M30" s="22">
        <v>52</v>
      </c>
      <c r="N30" s="24">
        <v>0</v>
      </c>
      <c r="O30" s="47" t="s">
        <v>133</v>
      </c>
    </row>
    <row r="31" spans="1:16" s="33" customFormat="1" ht="76.5">
      <c r="A31" s="36">
        <v>21</v>
      </c>
      <c r="B31" s="37" t="s">
        <v>123</v>
      </c>
      <c r="C31" s="2" t="s">
        <v>26</v>
      </c>
      <c r="D31" s="28" t="s">
        <v>124</v>
      </c>
      <c r="E31" s="29" t="s">
        <v>125</v>
      </c>
      <c r="F31" s="29" t="s">
        <v>126</v>
      </c>
      <c r="G31" s="29" t="s">
        <v>127</v>
      </c>
      <c r="H31" s="29" t="s">
        <v>128</v>
      </c>
      <c r="I31" s="29" t="s">
        <v>129</v>
      </c>
      <c r="J31" s="29">
        <v>2</v>
      </c>
      <c r="K31" s="29">
        <v>45962</v>
      </c>
      <c r="L31" s="30">
        <v>46326</v>
      </c>
      <c r="M31" s="31">
        <v>52</v>
      </c>
      <c r="N31" s="32">
        <v>0</v>
      </c>
      <c r="O31" s="47" t="s">
        <v>133</v>
      </c>
    </row>
    <row r="351003" spans="1:1" ht="99.75">
      <c r="A351003" s="7" t="s">
        <v>25</v>
      </c>
    </row>
    <row r="351004" spans="1:1" ht="128.25">
      <c r="A351004" s="7" t="s">
        <v>26</v>
      </c>
    </row>
  </sheetData>
  <mergeCells count="1">
    <mergeCell ref="B8:O8"/>
  </mergeCells>
  <dataValidations count="23">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31">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3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4 G23 G31:H3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4:H15 H2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4:I15 G15 I23 I3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4:J15 J23 J3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4:L15 L17 K23:K3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23:L31">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4:M15 M17 M22:M27 M29: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4:N22 N31">
      <formula1>-9223372036854770000</formula1>
      <formula2>9223372036854770000</formula2>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F11">
      <formula1>AND(GTE(LEN(F11),MIN((0),(390))),LTE(LEN(F11),MAX((0),(390))))</formula1>
    </dataValidation>
    <dataValidation type="custom" allowBlank="1" showInputMessage="1" showErrorMessage="1" prompt="Cualquier contenido Maximo 390 Caracteres -  Registre aspectos importantes a considerar. (MÁX. 390 CARACTERES)" sqref="O11">
      <formula1>AND(GTE(LEN(O11),MIN((0),(390))),LTE(LEN(O11),MAX((0),(390))))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D11:D13">
      <formula1>AND(GTE(LEN(D11),MIN((0),(9))),LTE(LEN(D11),MAX((0),(9))))</formula1>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E11">
      <formula1>AND(GTE(LEN(E11),MIN((0),(390))),LTE(LEN(E11),MAX((0),(390))))</formula1>
    </dataValidation>
    <dataValidation type="decimal" allowBlank="1" showInputMessage="1" showErrorMessage="1" prompt="Escriba un número en esta casilla -  Registre el numero de semanas que existen entre las fecha de inicio y la fecha final de la actividad." sqref="M11">
      <formula1>-9223372036854770000</formula1>
      <formula2>9223372036854770000</formula2>
    </dataValidation>
    <dataValidation type="custom" allowBlank="1" showInputMessage="1" showErrorMessage="1" prompt="Cualquier contenido Maximo 390 Caracteres -  Registre DE MANERA BREVE la Unidad de Medida de la actividad. (Ej.: Informes, jornadas de capacitación, etc.) (MÁX. 390 CARACTERES)" sqref="I11">
      <formula1>AND(GTE(LEN(I11),MIN((0),(390))),LTE(LEN(I11),MAX((0),(390))))</formula1>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H11">
      <formula1>AND(GTE(LEN(H11),MIN((0),(390))),LTE(LEN(H11),MAX((0),(390))))</formula1>
    </dataValidation>
    <dataValidation type="date" allowBlank="1" showInputMessage="1" prompt="Ingrese una fecha (AAAA/MM/DD) -  Registre la FECHA PROGRAMADA para el inicio de la actividad. (FORMATO AAAA/MM/DD)" sqref="K11:K13">
      <formula1>1900/1/1</formula1>
      <formula2>3000/1/1</formula2>
    </dataValidation>
    <dataValidation type="date" allowBlank="1" showInputMessage="1" prompt="Ingrese una fecha (AAAA/MM/DD) -  Registre la FECHA PROGRAMADA para la terminación de la actividad. (FORMATO AAAA/MM/DD)" sqref="L11">
      <formula1>1900/1/1</formula1>
      <formula2>3000/1/1</formula2>
    </dataValidation>
    <dataValidation type="decimal" allowBlank="1" showInputMessage="1" showErrorMessage="1" prompt="Escriba un número en esta casilla -  Registre EN NÚMERO el avance fisico a la fecha de corte del informe, respecto a las cantidades de las unidades de medida. (Únicamente para AVANCE ó SEGUIMIENTO del Plan de Mejoramiento)" sqref="N11">
      <formula1>-9223372036854770000</formula1>
      <formula2>9223372036854770000</formula2>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J11">
      <formula1>-9223372036854770000</formula1>
      <formula2>9223372036854770000</formula2>
    </dataValidation>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G11">
      <formula1>AND(GTE(LEN(G11),MIN((0),(390))),LTE(LEN(G11),MAX((0),(390))))</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1">
      <formula1>$A$351001:$A$351003</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cp:lastModifiedBy>
  <dcterms:created xsi:type="dcterms:W3CDTF">2025-12-15T19:44:11Z</dcterms:created>
  <dcterms:modified xsi:type="dcterms:W3CDTF">2026-04-30T18:47:38Z</dcterms:modified>
</cp:coreProperties>
</file>