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80"/>
  </bookViews>
  <sheets>
    <sheet name="ACTIVOS" sheetId="5" r:id="rId1"/>
    <sheet name="ACUERDOS DE PAGO" sheetId="4" r:id="rId2"/>
    <sheet name="PENDIENTE POR PAGAR" sheetId="2" r:id="rId3"/>
    <sheet name="TERMINADOS" sheetId="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<sst xmlns="http://schemas.openxmlformats.org/spreadsheetml/2006/main" count="712" uniqueCount="396">
  <si>
    <t>ÍTEM</t>
  </si>
  <si>
    <t>N° RAD.</t>
  </si>
  <si>
    <t>N° EKOGUI</t>
  </si>
  <si>
    <t>DESPACHO</t>
  </si>
  <si>
    <t>PROCESO</t>
  </si>
  <si>
    <t>UNILLANOS</t>
  </si>
  <si>
    <t xml:space="preserve">DEMANDANTE </t>
  </si>
  <si>
    <t>ETAPA PROCESAL</t>
  </si>
  <si>
    <t>PRETENSIONES</t>
  </si>
  <si>
    <t>CUANTÍA INICIAL</t>
  </si>
  <si>
    <t>CUANTÍA INDEXADA</t>
  </si>
  <si>
    <t>ESTADO ACTUAL</t>
  </si>
  <si>
    <t>TERMINACIÓN</t>
  </si>
  <si>
    <t>PROBABILIDAD DE PERDIDA</t>
  </si>
  <si>
    <t>COSTAS PROCESALES</t>
  </si>
  <si>
    <t>ACTUACIONES</t>
  </si>
  <si>
    <t>OBSERVACIÓN</t>
  </si>
  <si>
    <t>50001-3333-005-2017-00102-00</t>
  </si>
  <si>
    <t>JUZGADO 5 ADMINISTRATIVO</t>
  </si>
  <si>
    <t xml:space="preserve">Nulidad y restablecimiento </t>
  </si>
  <si>
    <t>DEMANDADA</t>
  </si>
  <si>
    <t xml:space="preserve">LEIDY CONSTANZA HERNANDEZ </t>
  </si>
  <si>
    <t xml:space="preserve">Audiencia inicial </t>
  </si>
  <si>
    <t xml:space="preserve">Solicita declarar la existencia de un contrato realidad </t>
  </si>
  <si>
    <t>Al despacho para reprogramar fecha de audiencia inicial</t>
  </si>
  <si>
    <t>No ha terminado</t>
  </si>
  <si>
    <t>POSIBLE</t>
  </si>
  <si>
    <t>50001-3333-005-2018-00310-00</t>
  </si>
  <si>
    <t>JOSE MILTON  PUERTO GAITAN</t>
  </si>
  <si>
    <t>Audiencia inicial</t>
  </si>
  <si>
    <t>Nulidad de la Resolución Rectoral 3016 de 2017 que nombró al Secretario General de la Universidad de los Llanos.</t>
  </si>
  <si>
    <t>Auto ordena emplazamiento correspondiente para efectuar el emplazamiento y notificar de manera personal el auto admisorio de la demanda al señor DEIVER GIOVANY QUINTERO REYES.</t>
  </si>
  <si>
    <t>REMOTA</t>
  </si>
  <si>
    <t>50001-33-33-005-2021-00093-00</t>
  </si>
  <si>
    <t>JUZGADO 5 ADMINISTRATIVO ORAL</t>
  </si>
  <si>
    <t>Nulidad y restablecimiento del derecho </t>
  </si>
  <si>
    <t>DEMANDADO</t>
  </si>
  <si>
    <t>NAYIVER REY Y OTROS</t>
  </si>
  <si>
    <t xml:space="preserve">Contestación demanda </t>
  </si>
  <si>
    <t>Que se declare la existencia de relación laboral del difunto compañero permanente de la demandante, así como el pago de prestaciones sociales e indemnización.</t>
  </si>
  <si>
    <t>Se fija fecha para audiencia de pruebas el día martes 4 de febrero de 2025, a partir de las 9:00 a.m., con el fin de practicar todas aquéllas que fueron decretadas, instando a las partes a su obligatoria comparecencia para lograr el pronto y eficiente recaudo probatorio ordenado en esta audiencia</t>
  </si>
  <si>
    <t>50001-33-33-005-2021-00213-01</t>
  </si>
  <si>
    <t>TRIBUNAL ADMINISTRATIVO DEL META - JUAN DARIO CONTRERAS BAUTISTA</t>
  </si>
  <si>
    <t>HERNANDO ENRIQUE VERGARA ACHURY</t>
  </si>
  <si>
    <t>Sentencia primera instancia a favor</t>
  </si>
  <si>
    <t>Reconocimiento y pago de Mesada 14</t>
  </si>
  <si>
    <t>$9.884.754,00</t>
  </si>
  <si>
    <t>Al Despacho para sentencia de 2 instancia</t>
  </si>
  <si>
    <t xml:space="preserve">50001-33-33-006-2013-00460-00
</t>
  </si>
  <si>
    <t>JUZGADO 6 ADMINISTRATIVO</t>
  </si>
  <si>
    <t>Repetición</t>
  </si>
  <si>
    <t>DEMANDANTE</t>
  </si>
  <si>
    <t>JAIRO IVAN FRIAS CARREÑO</t>
  </si>
  <si>
    <t>Alegatos de conclusión</t>
  </si>
  <si>
    <t>Pago de condena o conciliacion por actuacion dolosa o gravemente culposa de servidor o ex servidor publico o particular en ejercicio de funciones publicas</t>
  </si>
  <si>
    <t xml:space="preserve">Se radica alegatos de conclusión cuyo radicado es la solicitud No. 1185118 </t>
  </si>
  <si>
    <t>50001-33-33-006-2018-00323-00</t>
  </si>
  <si>
    <t xml:space="preserve">Juzgado 6 Administrativo </t>
  </si>
  <si>
    <t>Audiencia pruebas</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</si>
  <si>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</si>
  <si>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El Despacho señala fecha y hora para llevar a cabo la AUDIENCIA DE PRUEBAS dentro del presente asunto, la cual se realizará virtualmente el día NUEVE (09) DE ABRIL DE 2025, a las 08:00 a.m</t>
  </si>
  <si>
    <t>50001-33-33-006-2020-00170-00</t>
  </si>
  <si>
    <t>JUZGADO 6 ADMINISTRATIVO ORAL</t>
  </si>
  <si>
    <t> NULIDAD Y RESTABLECIMIENTO</t>
  </si>
  <si>
    <t>ARTURO ARANGO MUTIS</t>
  </si>
  <si>
    <t>19-03-2024 Sentencia de 1 instancia a favor</t>
  </si>
  <si>
    <t xml:space="preserve">Reconocimiento de mesada 14 </t>
  </si>
  <si>
    <t xml:space="preserve">Parte Demandante Presenta Recurso de Apelacion contra sentencia de primera instancia que niega las pretensiones de la demanda - Al despacho - Apelacion contra sentencia.                                                           </t>
  </si>
  <si>
    <t>COSTAS A FAVOR.( pendiente liquidación costas del Despacho)</t>
  </si>
  <si>
    <t xml:space="preserve"> 08-10/2024 Al despacho por reparto - Envia a otro despacho fecha presentación proceso: 2020-09-30, fecha providencia remisoria: 2024-08-20 Despacho origen: GUSTAVO ADOLFO ARIZA MAHECHA, Motivo del reparto: APELACION SENTENCIA Tipo providencia: Auto de sustanciación - CONCEDE Folios: Origen: 500013333006 - GUSTAVO ADOLFO ARIZA MAHECHA Destino: 500012333000 - TRIBUNAL CONTENCIOSO 000 ADMINISTRATIVO de VILLAVICENCIO-50001 Remitido por: JOYCE MELINDA SÁNCHEZ MOYANO de Juzgado 06 Administrativo Villavicencio</t>
  </si>
  <si>
    <t>50001-3333-007-2016-00494-01</t>
  </si>
  <si>
    <t>TRIBUNAL ADMINISTRATIVO DEL META</t>
  </si>
  <si>
    <t xml:space="preserve">Nulidad y Restablecimiento </t>
  </si>
  <si>
    <t>BERNARDO SANCHEZ VEGA</t>
  </si>
  <si>
    <t>30-06-2020 Sentencia de 1ra instancia en contra</t>
  </si>
  <si>
    <t xml:space="preserve">Declarar la existencia de un contrato realidad de tipo laboral </t>
  </si>
  <si>
    <t xml:space="preserve">12 de julio de 2024. Acta Audiencia de Conciliacion –05-07-2024  Envían a superior por Interpuestos sin Finalizacion  </t>
  </si>
  <si>
    <t>PROBABLE</t>
  </si>
  <si>
    <t xml:space="preserve">11 de julio de 2024. Acta Audiencia de Conciliacion –15-07-2024  Envían a superior por Interpuestos sin Finalizacion  </t>
  </si>
  <si>
    <t xml:space="preserve">ENVIAR ACTA </t>
  </si>
  <si>
    <t>50 001 33 33 008 2020 00152 00</t>
  </si>
  <si>
    <t xml:space="preserve">JUZGADO 8 ADMINISTRATIVO ORAL </t>
  </si>
  <si>
    <t>MARYERLY SALAZAR RODRÍGUEZ</t>
  </si>
  <si>
    <t>Se presentaron alegatos de conclusión</t>
  </si>
  <si>
    <t>Declaración de nuliadad de acto administrativo que desvinculó a servidor de libre nombramiento y remoción.</t>
  </si>
  <si>
    <t>Se adelantó audiencia inicial el pasado 19 de julio de 2024</t>
  </si>
  <si>
    <t>50001-23-33-000-2023-00191-00</t>
  </si>
  <si>
    <t>-</t>
  </si>
  <si>
    <t>TRIBUNAL ADMINISTRATIVO DEL META - MAG  CLAUDIA PATRICIA ALONSO PEREZ</t>
  </si>
  <si>
    <t>Ejecutivo</t>
  </si>
  <si>
    <t>JAIRO ENRIQUE TORRES MALDONADO</t>
  </si>
  <si>
    <t>DECRETAR EL EMBARGO Y SECUESTRO del inmueble identificado con matrícula inmobiliaria No. 230125772 de la Oficina de Registro de Instrumentos Públicos de Villavicencio, de propiedad del demandado</t>
  </si>
  <si>
    <t>No se encuentra indexado en Ekogui.</t>
  </si>
  <si>
    <t xml:space="preserve">De conformidad con el numeral 3° del artículo 446 del C.G.P., se modifica la liquidación de crédito allegada por la ejecutante, y, se aprueba por la suma de DIECINUEVE MILLONES NOVECIENTOS OCHENTA Y TRES MIL CINCUENTA Y CINCO PESOS CON DIECIOCHO CENTAVOS ($19.983.055,18), con corte al 27 de septiembre de 2024. 
</t>
  </si>
  <si>
    <t>Demandado firma acuerdo de pago con la Universidad de los Llanos, evidenciando a la fecha tres pagos del mismo, estando al día con la obligación</t>
  </si>
  <si>
    <t>50001-23-33-000-2018-00269-00</t>
  </si>
  <si>
    <t>TRIBUNAL ADMINISTRATIVO DEL META - MAG  NOHRA EUGENIA GALEANO PARRA</t>
  </si>
  <si>
    <t>ISLENA PEREZ DE PARRADO - JAIRO IVAN FRIAS CARREÑO</t>
  </si>
  <si>
    <t>22/11/2024. EN LA FECHA INGRESA AL DESPACHO EL EXPEDIENTE DE REPETICION No. 50001233300020180026900 INFORMANDO QUE VENCIÓ EL TÉRMINO OTORGADO EN LA AUDIENCIA DE PRUEBAS CELEBRADA EL 16 10 2024 PARA LA PRESENTACIÓN DE ALEGATOS DE CONCLUSIÓN, TÉRMINO EN EL CUAL, LAS PARTES PRESENTARON ESCRITOS DE CONCLUSIÓN. INGRESA PARA FALLO.</t>
  </si>
  <si>
    <t>no ha terminado</t>
  </si>
  <si>
    <t>Al despacho para sentencia</t>
  </si>
  <si>
    <t>85440408900120220043000</t>
  </si>
  <si>
    <t>JUZGADO PROMISCUO MUICIPAL DE VILLANUEVA - CASANARE</t>
  </si>
  <si>
    <t>Avalúo de servidumbre petrolera - hidrocarburos</t>
  </si>
  <si>
    <t>GEOPARK COLOMBIA S.A.S</t>
  </si>
  <si>
    <t>Audiencia de pruebas</t>
  </si>
  <si>
    <t>Solicitud de avalúo de perjuicios por el ejercicio de la servidumbre de hidrocarburos sobre el predio "La Banqueta". 09 septiembre 2022 Entrega anticipada de bien inmueble en ocasión a avaluo de servidumbre petrolero.</t>
  </si>
  <si>
    <t>INDETERMINADA</t>
  </si>
  <si>
    <t>Se adelantó audiencia de contradicción a dictamen pericial el pasado 26 de junio de 2024</t>
  </si>
  <si>
    <t>proceso civil-La información se maneja por correo electronico j01prmpalvillan@cendoj.ramajudicial.gov.co                                         esta  pendiente de fallo</t>
  </si>
  <si>
    <t>50001 33 33 001 2023 00054 00</t>
  </si>
  <si>
    <t>JUZGADO PRIMERO ADMINISTRATIVO ORAL DEL CIRCUITO JUDICIAL DE VILLAVICENCIO</t>
  </si>
  <si>
    <t>DIEGO LEONARDO HUELGOS AGUDELO</t>
  </si>
  <si>
    <t>Contrato realidad                      desde el 01 de enero de 2014 hasta el 31 de
mayo de 2022.</t>
  </si>
  <si>
    <t>A través de la ventanilla virtual, se radicó la solicitud No. 991184 constancia envio alegatos de conclusion</t>
  </si>
  <si>
    <t>se solicito a soporte ekogui la corrección del nombre.</t>
  </si>
  <si>
    <t>50 001 33 33 007 2023 00276 00</t>
  </si>
  <si>
    <t>JUZGADO SÉPTIMO ADMINISTRATIVO ORAL DEL CIRCUITO DE VILLAVICENCIO</t>
  </si>
  <si>
    <t>NULIDAD Y RESTABLECIMIENTO DEL DERECHO</t>
  </si>
  <si>
    <t>RICARDO ALEXANDER APOLINAR CARDENAS</t>
  </si>
  <si>
    <t xml:space="preserve"> Se declare la nulidad del oficio 2023-EE-000509 del 13 de abril de 2023 expedido por el Secretario
Técnico del CARP.</t>
  </si>
  <si>
    <r>
      <rPr>
        <sz val="8"/>
        <color theme="1"/>
        <rFont val="Tahoma"/>
        <charset val="134"/>
      </rPr>
      <t xml:space="preserve">INCORPÓRESE a este proceso las diligencias radicadas bajo el No
</t>
    </r>
    <r>
      <rPr>
        <b/>
        <sz val="8"/>
        <color theme="1"/>
        <rFont val="Tahoma"/>
        <charset val="134"/>
      </rPr>
      <t>500013333-009-2024-00073-00</t>
    </r>
    <r>
      <rPr>
        <sz val="8"/>
        <color theme="1"/>
        <rFont val="Tahoma"/>
        <charset val="134"/>
      </rPr>
      <t>, provenientes del Juzgado Noveno
Administrativo del Circuito de Villavicencio.</t>
    </r>
  </si>
  <si>
    <t>Acumula procesos                08/11/2024 al despacho</t>
  </si>
  <si>
    <t>50001333300720230032700</t>
  </si>
  <si>
    <t>INGRIT GUTIERREZ VEGA</t>
  </si>
  <si>
    <t>Contestación de la demanda</t>
  </si>
  <si>
    <t>Se declare la nulidad los fallos proferidos dentro del proceso disciplinario 069 de 2015</t>
  </si>
  <si>
    <t>A través de la ventanilla virtual, radicó la solicitud No. 488374 - Contestación de demanda</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</si>
  <si>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</si>
  <si>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</si>
  <si>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</si>
  <si>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</si>
  <si>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</si>
  <si>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 xml:space="preserve">AL DESPACHO PARA PROFERIR SENTENCIA 2DA INSTANCIA </t>
  </si>
  <si>
    <t>50001-3333-008-2017-00109-01</t>
  </si>
  <si>
    <t>TRIBUNAL ADMINISTRATIVO DEL META-MAG NELCY VARGAS TOVAR</t>
  </si>
  <si>
    <t xml:space="preserve">GISSETH ALEJANDRA SANCHEZ  </t>
  </si>
  <si>
    <t>Sentencia de 1ra  instancia a favor</t>
  </si>
  <si>
    <t xml:space="preserve">Declarar la existencia de un contrato realidad </t>
  </si>
  <si>
    <t xml:space="preserve">Al despacho para sentencia de 2da instancia  </t>
  </si>
  <si>
    <t>50001-2333-000-2015-00522-01</t>
  </si>
  <si>
    <t>Tribunal Administrativo - MAG JUAN DARIO CONTRERAS BAUTISTA</t>
  </si>
  <si>
    <t>CAROL BIBIANA REMOLINA LEAL</t>
  </si>
  <si>
    <t>Al despacho para resolver recurso de apelación</t>
  </si>
  <si>
    <t>EMITE EXPEDIENTE DIGITAL EN APELACION DE SENTENCIA AL H CONSEJO DE ESTADO RADICADO 50001233300020150052200.Envia a otro despacho fecha presentación proceso: 2015-10-27, fecha providencia remisoria: 2024-10-02 Despacho origen: JUAN DARIO CONTRERAS BAUTISTA, Motivo del reparto: APELACION SENTENCIA Tipo providencia: Auto de sustanciación con estado - CONCEDE Origen: 500012333000 - JUAN DARIO CONTRERAS BAUTISTA Destino: 110010325000 - CONSEJO DE ESTADO 000 SCA SECCION SEGUNDA de BOGOTA, D.C.-11001</t>
  </si>
  <si>
    <t>17/01/2025 admite recurso de apelación</t>
  </si>
  <si>
    <t>50001-2331-000-2009-00221-00</t>
  </si>
  <si>
    <t xml:space="preserve">Tribunal Administrativo del Meta </t>
  </si>
  <si>
    <t xml:space="preserve">Acción Contractual </t>
  </si>
  <si>
    <t>CORPORACIÓN CLUB VILLAVICENCIO</t>
  </si>
  <si>
    <t xml:space="preserve"> Sentencia de 1ra instancia a favor</t>
  </si>
  <si>
    <t>Que se declare la nuldiad de la escritura publica No. 0119 de 22/02/1997 y el correspondiente registro.</t>
  </si>
  <si>
    <t>indeterminada</t>
  </si>
  <si>
    <t>50001-3105-002-2015-00594-00</t>
  </si>
  <si>
    <t xml:space="preserve">Juzgado 2 Laboral </t>
  </si>
  <si>
    <t xml:space="preserve">Laboral </t>
  </si>
  <si>
    <t>HENRY ALVAREZ  CIFUENTES</t>
  </si>
  <si>
    <t>Sentencia 1ra Instancia a favor. Al despacho para sentencia de segunda instancia.</t>
  </si>
  <si>
    <t>Solicitó la solidaridad por presunto  contrato de trabajo con la Universidad de los Llanos, por mantenimiento de la plata fisica durente e 08  de enero al 13 de enero de 2015.</t>
  </si>
  <si>
    <r>
      <rPr>
        <sz val="8"/>
        <color rgb="FF000000"/>
        <rFont val="Tahoma"/>
        <charset val="134"/>
      </rPr>
      <t xml:space="preserve">EL 20 de enero se realizó audiencia de PRUEBAS en la cual </t>
    </r>
    <r>
      <rPr>
        <b/>
        <u/>
        <sz val="8"/>
        <color rgb="FF000000"/>
        <rFont val="Tahoma"/>
        <charset val="134"/>
      </rPr>
      <t>se absolvió a los demandados incluyendo a la Universidad de los Llanos de todas las pretensiones incoadas en la demanda.</t>
    </r>
    <r>
      <rPr>
        <sz val="8"/>
        <color rgb="FF000000"/>
        <rFont val="Tahoma"/>
        <charset val="134"/>
      </rPr>
      <t xml:space="preserve"> Se envía al H. Tribunal Superior para resolver recurso interpuesto por el demandante. </t>
    </r>
  </si>
  <si>
    <t>No ha terminado.</t>
  </si>
  <si>
    <t>50001-3333-002-2016-00449-01</t>
  </si>
  <si>
    <t>TRIBUNAL ADMINISTRATIVO DEL META-MAG TRIBUNAL ADMINISTRATIVO DEL META-MAG NOHRA EUGENIA GALEANO PARRA</t>
  </si>
  <si>
    <t>DIEGO FERNEY VILLALOBOS</t>
  </si>
  <si>
    <t>Sentencia de 1 instancia en contra</t>
  </si>
  <si>
    <t>21/07/2022 al despacho para sentencia 2da instancia-01/07/2024  Se autorizó el acceso a SAMAI del señor@:PAULA AND..</t>
  </si>
  <si>
    <t>activo</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</si>
  <si>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</si>
  <si>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</si>
  <si>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</si>
  <si>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</si>
  <si>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r>
      <rPr>
        <sz val="8"/>
        <color rgb="FF000000"/>
        <rFont val="Tahoma"/>
        <charset val="134"/>
      </rPr>
      <t xml:space="preserve">Auto admite recurso de apelación interpuesto por la parte actora en contra de la sentencia de 1 instancia proferida el 23 de marzo de 2021. </t>
    </r>
    <r>
      <rPr>
        <u/>
        <sz val="8"/>
        <color rgb="FF000000"/>
        <rFont val="Tahoma"/>
        <charset val="134"/>
      </rPr>
      <t>Al despacho para sentencia 2da instancia</t>
    </r>
  </si>
  <si>
    <t>50001-2333-000-2018-00028-00</t>
  </si>
  <si>
    <t xml:space="preserve">Tribunal Administrativo </t>
  </si>
  <si>
    <t xml:space="preserve">JOSE MIRAY SAAVEDRA </t>
  </si>
  <si>
    <t>Al Despacho para fallo de 1ra instancia</t>
  </si>
  <si>
    <t xml:space="preserve">Declarar la nulidad del acto adm. Por medio del cual se encargó al Rector Pablo Emilio y comunicación sobre la insubsitencia del demandante </t>
  </si>
  <si>
    <r>
      <rPr>
        <sz val="8"/>
        <color rgb="FF000000"/>
        <rFont val="Tahoma"/>
        <charset val="134"/>
      </rPr>
      <t xml:space="preserve">Se presentaron Alegatos de conclusión - </t>
    </r>
    <r>
      <rPr>
        <u/>
        <sz val="8"/>
        <color rgb="FF000000"/>
        <rFont val="Tahoma"/>
        <charset val="134"/>
      </rPr>
      <t xml:space="preserve">Al despacho para sentencia </t>
    </r>
  </si>
  <si>
    <t>50001-3333-006-2019-00025-01</t>
  </si>
  <si>
    <t>Tribunal Administrativo-JUAN DARIO CONTRERAS BAUTISTA</t>
  </si>
  <si>
    <t xml:space="preserve">Reparación Directa </t>
  </si>
  <si>
    <t>CARLOS LEONARDO VIASUS y OTROS</t>
  </si>
  <si>
    <t>Sentencia de 1 instancia a favor</t>
  </si>
  <si>
    <t>Que se declare
administrativamente responsable de los perjuicios materiales y morales
causados a los demandantes por la no cancelación de las
acreencias laborales como docentes de horas catedra en el periodo II de 2016.</t>
  </si>
  <si>
    <t>Al despacho informando que el demandante interpone recurso de apelacion contra sentencia 28  septiembre 2022. Pendiente sentencia 2da instancia.</t>
  </si>
  <si>
    <t>17/11/2023 al despacho para sentencia de 2da isntancia.</t>
  </si>
  <si>
    <t>50001-2333-000-2019-00013-01</t>
  </si>
  <si>
    <t xml:space="preserve">JAIRO IVAN FRIAS CARREÑO </t>
  </si>
  <si>
    <t>30-11-2023  Sentencia de 1ra instancia a favor</t>
  </si>
  <si>
    <t xml:space="preserve">Nulidad del acto administrativo 043/2018 de retiro que desvinculó al demandante </t>
  </si>
  <si>
    <t>50001-3333-003-2018-00372-01</t>
  </si>
  <si>
    <t xml:space="preserve">JESUS MANUEL VASQUEZ </t>
  </si>
  <si>
    <t xml:space="preserve">docente ocasional reclama salarios y prestaciones de los periodos intersemestrales </t>
  </si>
  <si>
    <t>50001-3105001-2018-00501-00</t>
  </si>
  <si>
    <t xml:space="preserve">Juzgado Primero Laboral </t>
  </si>
  <si>
    <t>MARIO DE JESUS OROZCO</t>
  </si>
  <si>
    <t>Sentencia de 2 instancia en contra</t>
  </si>
  <si>
    <t xml:space="preserve">Se declare la relación laboral con la Universidad de los Llanos, desde el 1 de noviembre de 1992 a la fecha y se ordene el pago de aportes a pensión que se encuentran pendientes </t>
  </si>
  <si>
    <t xml:space="preserve"> La Sala decidió reformar el numeral TERCERO de la sentencia consultada, para condenar a la UNIVERSIDAD DE LOS LLANOS a pagar en favor de MARIO DE JESÚS OROZCO ACEVEDO,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                                     - Liquidación de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t>
  </si>
  <si>
    <t>No ha terminado. Si bien en el despacho se encuentra terminado, institucionalmente se encuentra en tramite interno para el pago en la División de Tesorería, pendiente liquidación de planilla de seguridad social por parte de la División de Servicios Administrativos</t>
  </si>
  <si>
    <t>SE INICIO EJECUTIVO</t>
  </si>
  <si>
    <t>50001-3333-001-2018-00387-01</t>
  </si>
  <si>
    <t>Tribunal Administrativo del Meta</t>
  </si>
  <si>
    <t>MARLENE INSIGNARE DE CASTILLO</t>
  </si>
  <si>
    <t>Sentencia de 1ra instancia a favor- Al despacho para sentencia 2da Instancia.</t>
  </si>
  <si>
    <t xml:space="preserve">Declarar la nulidad de los fallos de 1 y 2 instancia del proceso disciplinario que adelantó la Unviersidad de los Llanos en contra de la Sra. Marlene </t>
  </si>
  <si>
    <t>Auto admite recurso de apelación interpuesto por apoderado de la parte Demandante - Al despacho para sentencia 2da Instancia.</t>
  </si>
  <si>
    <t>50001-3105-002-2002-00043-01</t>
  </si>
  <si>
    <t>Tribunal Superior - Sala Laboral</t>
  </si>
  <si>
    <t>Ordinario - Declarativo</t>
  </si>
  <si>
    <t>DEMANDADOS: UNILLANOS Y RAMON EMIRO VALDERRAMA A</t>
  </si>
  <si>
    <t>CALOS ARTURO LEON ARDILA</t>
  </si>
  <si>
    <t xml:space="preserve">Al despacho </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</si>
  <si>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</si>
  <si>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</si>
  <si>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50001-2333-000-2018-00168-00</t>
  </si>
  <si>
    <t xml:space="preserve">Juzgado 6 Administrativo Oral </t>
  </si>
  <si>
    <t>OLGA MARÍA DÍAZ GODOY</t>
  </si>
  <si>
    <t xml:space="preserve">Alegatos conclusión                                              - Al Despacho para sentencia. </t>
  </si>
  <si>
    <t>Nulidad y Restablecimiento del Derecho</t>
  </si>
  <si>
    <r>
      <rPr>
        <sz val="8"/>
        <color theme="1"/>
        <rFont val="Tahoma"/>
        <charset val="134"/>
      </rPr>
      <t xml:space="preserve">Alegatos conclusión                                              </t>
    </r>
    <r>
      <rPr>
        <b/>
        <sz val="8"/>
        <color theme="1"/>
        <rFont val="Tahoma"/>
        <charset val="134"/>
      </rPr>
      <t>- Al Despacho para sentencia.</t>
    </r>
  </si>
  <si>
    <t>50001 3333 002 2020 00004 00</t>
  </si>
  <si>
    <t>DIANA MILENA ROJAS ACERO</t>
  </si>
  <si>
    <r>
      <rPr>
        <sz val="8"/>
        <color theme="1"/>
        <rFont val="Tahoma"/>
        <charset val="134"/>
      </rPr>
      <t xml:space="preserve">Apoderada Unillanos presenta poder, contestación de la demanda y expediente administrativo. </t>
    </r>
    <r>
      <rPr>
        <u/>
        <sz val="8"/>
        <color theme="1"/>
        <rFont val="Tahoma"/>
        <charset val="134"/>
      </rPr>
      <t>Contestación demanda de las pretensiones acumuladas.</t>
    </r>
  </si>
  <si>
    <t>50001-33-33-009-2021-00323-00</t>
  </si>
  <si>
    <t>JUZGADO 9 ADMINISTRATIVO DEL CIRCUITO</t>
  </si>
  <si>
    <t>MARTHA CECILIA GONZALEZ ESPITIA</t>
  </si>
  <si>
    <t xml:space="preserve">Pago de prestaciones sociales y reconocimiento de relación laboral e indemnización </t>
  </si>
  <si>
    <t>50001-3333-003-2021-00212-00</t>
  </si>
  <si>
    <t>JUZGADO 3 ADMINISTRATIVO ORAL</t>
  </si>
  <si>
    <t>HERNANDO CASTRO GARZÓN</t>
  </si>
  <si>
    <t>Alegatos de conclusión.</t>
  </si>
  <si>
    <t>Reconocimiento de puntos salariales</t>
  </si>
  <si>
    <t>50001-23-33-000-2023-00250-00</t>
  </si>
  <si>
    <t>MARIA CRISTINA RAMIREZ DUARTE</t>
  </si>
  <si>
    <t>Remite demanda por competencia.</t>
  </si>
  <si>
    <t>Que se decrete la Nulidad del Acto Administrativo No 2023-
EE000003. de fecha 17 de enero de 2023.</t>
  </si>
  <si>
    <t>Parte demandada subsana demanda - en providencia proferida el 15 de noviembre de 2023, dentro del expediente relacionado en la referencia, atentamente remito digitalmente el mismo para ser sometido a reparto entre los Juzgados Administrativos Orales del Circuito de Villavicencio</t>
  </si>
  <si>
    <t>radicado actual 50001310500120240015600-ultima actuación: 13/01/2025 auto inadmite contestación demanda. 20/01/2025 se presento subsanación</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</si>
  <si>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</si>
  <si>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</si>
  <si>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</si>
  <si>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</si>
  <si>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</si>
  <si>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04/12/2023 Al despacho para sentencia</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</si>
  <si>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</si>
  <si>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</si>
  <si>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</si>
  <si>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</si>
  <si>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</si>
  <si>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18/09/2023 al despacho para sentencia</t>
  </si>
  <si>
    <t>50001333300720240012500</t>
  </si>
  <si>
    <t>Juzgado 07 administrativo</t>
  </si>
  <si>
    <t>RODOLFO SALAMANCA</t>
  </si>
  <si>
    <t>Contestacion demanda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</si>
  <si>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</si>
  <si>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Contestacion de la demanda</t>
  </si>
  <si>
    <t>50001233300020240032000</t>
  </si>
  <si>
    <t>Tribunal administrativo</t>
  </si>
  <si>
    <t>nulidad Electoral</t>
  </si>
  <si>
    <t>BETSABÉ XIMENA VELASCO HERNANDEZ</t>
  </si>
  <si>
    <t>Ilegalidad del acto administrativo que declara el resultado de un proceso electoral</t>
  </si>
  <si>
    <t>N° ACUERDO DE PAGO</t>
  </si>
  <si>
    <t>VALOR POR PAGAR</t>
  </si>
  <si>
    <t>VALORCUOTA MENSUAL</t>
  </si>
  <si>
    <t>N° CUOTAS</t>
  </si>
  <si>
    <t>N° CUOTAS PAGADAS</t>
  </si>
  <si>
    <t>FECHA DE TERMINACIÓN</t>
  </si>
  <si>
    <t>OBSERVACIONES</t>
  </si>
  <si>
    <t>50001 23 33 000 2018 00163 00</t>
  </si>
  <si>
    <t>LUCILA PERILLA RUIZ</t>
  </si>
  <si>
    <t>001 DE 2023</t>
  </si>
  <si>
    <t>$4,684,973</t>
  </si>
  <si>
    <t>$275,586,647</t>
  </si>
  <si>
    <t>INACTIVO</t>
  </si>
  <si>
    <t>NOVIEMBRE DE 2024</t>
  </si>
  <si>
    <t>PAZ Y SALVO</t>
  </si>
  <si>
    <t>50001 23 33 000 2018 00160 00</t>
  </si>
  <si>
    <t>LILIA SUAREZ PUERTO</t>
  </si>
  <si>
    <t>002 DE 2023</t>
  </si>
  <si>
    <t>$8,991,697</t>
  </si>
  <si>
    <t>$528,923</t>
  </si>
  <si>
    <t>ACTIVO</t>
  </si>
  <si>
    <t>DICIEMBRE DE 2024</t>
  </si>
  <si>
    <t>CTO 1764 DE 2015 Y 2065 DE 2018</t>
  </si>
  <si>
    <t>N/A</t>
  </si>
  <si>
    <t>SONIA ARIZA</t>
  </si>
  <si>
    <t>001 DE 2024</t>
  </si>
  <si>
    <t>$6,116,733</t>
  </si>
  <si>
    <t>$556,067</t>
  </si>
  <si>
    <t>PENDIENTE PROCESO DEUDOR MOROSO</t>
  </si>
  <si>
    <t>50001 33 33 001 2020 00117 00</t>
  </si>
  <si>
    <t>JUZGADO PRIMERO ADMINISTRATIVO ORAL DEL CIRCUITO DE VILLAVICENCIO</t>
  </si>
  <si>
    <t>LUIS ERNESTO ROMERO ROJAS</t>
  </si>
  <si>
    <t>002 DE 2024</t>
  </si>
  <si>
    <t>$1,160,000</t>
  </si>
  <si>
    <t>$143,100</t>
  </si>
  <si>
    <t>OBLIGACIÓN DERIVADA DE PERIODO ACADEMICO I-2023</t>
  </si>
  <si>
    <t>DAYFENIS JOFANNA FUENTES JIMENEZ</t>
  </si>
  <si>
    <t>003 DE 2024</t>
  </si>
  <si>
    <t>$580,000</t>
  </si>
  <si>
    <t>$96,666</t>
  </si>
  <si>
    <t>AGOSTO DE 2024</t>
  </si>
  <si>
    <t>OBLIGACIÓN DERIVADA DE PERIODO ACADEMICO 2022-2 Y 2023-I</t>
  </si>
  <si>
    <t>KEVIN DAVID RIVAS CIFUENTES</t>
  </si>
  <si>
    <t>004 DE 2024</t>
  </si>
  <si>
    <t>$1,080,000</t>
  </si>
  <si>
    <t>$180,000</t>
  </si>
  <si>
    <t>50001 23 33 000 2023 00191 00</t>
  </si>
  <si>
    <t>005 DE 2024</t>
  </si>
  <si>
    <t>$21,937,520</t>
  </si>
  <si>
    <t>$1,828,126,66</t>
  </si>
  <si>
    <t>OCTUBRE DE 2025</t>
  </si>
  <si>
    <t>VALOR A PAGAR</t>
  </si>
  <si>
    <t>Pendiente pago de aportes a pensión (Pendiente liquidación de planilla por parte de la División de Servicios Administrativos)</t>
  </si>
  <si>
    <t>Terminado</t>
  </si>
  <si>
    <t>$1,586,604</t>
  </si>
  <si>
    <t>Aportes Seguridad Social Empleador ($817.604) + Costas procesales a favor del beneficiario ($769.000)</t>
  </si>
  <si>
    <t>50001-3333-001-2016-00406-00</t>
  </si>
  <si>
    <t xml:space="preserve">Juzgado 1 Administrativo Oral </t>
  </si>
  <si>
    <t>Diego Ferney Villalobos Carrillo</t>
  </si>
  <si>
    <t>SENTENCIA DE 2 INSTANCIA EN CONTRA D ELA UNIVERSIDAD</t>
  </si>
  <si>
    <t>Solicita la nulidad del acto administrativo que notificó la terminación de la provisionalidad, ordenando el pag de los emolumentos salariales.</t>
  </si>
  <si>
    <t>Pendiente tramite interno para pago de sentencia por parte de Tesorería</t>
  </si>
  <si>
    <t xml:space="preserve">Costas procesales a favor del beneficiario ($516.300) + emolumentos dejados de percibir ($55,226,045) + Aportes Seguridad Social Empleador ($8,128,668)  </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</si>
  <si>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</si>
  <si>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</si>
  <si>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</si>
  <si>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</si>
  <si>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</si>
  <si>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</si>
  <si>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Pendiente respuesta de DIAN - remisión de oficios para CDP y RP continuando con el tramite interno establecido en el procedimiento</t>
  </si>
  <si>
    <t>$1,090,217</t>
  </si>
  <si>
    <r>
      <rPr>
        <sz val="8"/>
        <color theme="1"/>
        <rFont val="Tahoma"/>
        <charset val="134"/>
      </rPr>
      <t xml:space="preserve">Pendiente tramite de pago para sentencia - </t>
    </r>
    <r>
      <rPr>
        <b/>
        <sz val="8"/>
        <color theme="1"/>
        <rFont val="Tahoma"/>
        <charset val="134"/>
      </rPr>
      <t>TOTAL A PAGAR 1,090,217</t>
    </r>
  </si>
  <si>
    <t>50001-33-33-005-2019-00342-01</t>
  </si>
  <si>
    <t>GUILLERMO FEDERMAN CHAVES MARTÍNEZ</t>
  </si>
  <si>
    <t>Sentencia 2 instancia</t>
  </si>
  <si>
    <t>Reconocimiento de mesada 14</t>
  </si>
  <si>
    <t>Pendiente liquidación por parte de la División de Servicios Administrativos</t>
  </si>
  <si>
    <t>PENDIENTE LIQUIDACIÓN POR PARTE DE LA DIVISIÓN DE SERVICIOS ADMINISTRATIVOS</t>
  </si>
  <si>
    <t>50001-3333-003-201600452-01</t>
  </si>
  <si>
    <t>TRIBUNAL ADMINISTRATIVO MAG. JUAN DARIO CONTRERAS BAUTISTA</t>
  </si>
  <si>
    <t xml:space="preserve">BERNARDO SANCHEZ VEGA </t>
  </si>
  <si>
    <t>Declarar la nulidad del acto administrativo que comunicó la terminación de la provisionalidad del actor, ordenando su reintegro al empleo.</t>
  </si>
  <si>
    <t>$7.885.739,79</t>
  </si>
  <si>
    <t xml:space="preserve">10,106,574  + $ 55,775,681 </t>
  </si>
  <si>
    <t>Liquidación de aportes a seguridadsocial en salud y pensión en lo que corresponde al empleador, de los periodosjunio 21 a diciembre 31 de 2016, enero 01 a diciembre 31 de 2017 y enero 01 ajunio 20 de 2018 según lo ordenado en la sentencia a favor de BERNARDO
SANCHEZ VEGA, Emolumentos dejados de percibir</t>
  </si>
  <si>
    <t>50001-2333-000-2018-00162-00</t>
  </si>
  <si>
    <t>ELVIS MIGUEL PEREZ</t>
  </si>
  <si>
    <t xml:space="preserve">AUTO ACEPTA SOLICITUD DESISTIMIENTO DE LAS PRETENSIONES. </t>
  </si>
  <si>
    <t>50001-3333-005-2016-00306-00</t>
  </si>
  <si>
    <t xml:space="preserve">Juzgado 5 Administrativo Oral </t>
  </si>
  <si>
    <t xml:space="preserve">Rosario Neira Montañez </t>
  </si>
  <si>
    <t>Sentencia de 1ra instancia a favor</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</si>
  <si>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</si>
  <si>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</si>
  <si>
    <t>50001-3105-002-2006-00237-00</t>
  </si>
  <si>
    <t>Alba lilia Babativa y Otros</t>
  </si>
  <si>
    <t xml:space="preserve">Al Despacho </t>
  </si>
  <si>
    <t xml:space="preserve">Declarar que la demandada debe dar cumplimiento a la clausula 27 de la convención colectiva de trabajo vigente y condenar el aumento salarial del 20% en los años 2003 a 2006. </t>
  </si>
  <si>
    <t>Sin cuantía</t>
  </si>
  <si>
    <t>AUTO QUE APRUEBA LIQUIDACIÓN DE COSTAS</t>
  </si>
  <si>
    <t>50001-2333-000-2018-00167-00</t>
  </si>
  <si>
    <t>JESUS DANIEL ARIAS H</t>
  </si>
  <si>
    <t xml:space="preserve">Docente ocasional reclama salarios y prestaciones de los periodos intersemestrales </t>
  </si>
  <si>
    <r>
      <rPr>
        <sz val="8"/>
        <color rgb="FF000000"/>
        <rFont val="Tahoma"/>
        <charset val="134"/>
      </rPr>
      <t xml:space="preserve">AL DESPACHO - 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rgb="FF000000"/>
        <rFont val="Tahoma"/>
        <charset val="134"/>
      </rPr>
      <t>50001-23-33-000-2018-00153-00.</t>
    </r>
    <r>
      <rPr>
        <sz val="8"/>
        <color rgb="FF000000"/>
        <rFont val="Tahoma"/>
        <charset val="134"/>
      </rPr>
      <t xml:space="preserve"> SE APLAZA AUDIENCIA INICIAL.</t>
    </r>
  </si>
  <si>
    <t>50001-2333-000-2018-00166-00</t>
  </si>
  <si>
    <t>JESUS REYES CARVAJAL</t>
  </si>
  <si>
    <t>Se pretente la declaratoria de nulidad tanto del acto administrativo por medio del cual la demandada nego la liquidación y pago de prestaciones a la demandante como de aquel que confirmó dicha decisión</t>
  </si>
  <si>
    <r>
      <rPr>
        <sz val="8"/>
        <color theme="1"/>
        <rFont val="Tahoma"/>
        <charset val="134"/>
      </rP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theme="1"/>
        <rFont val="Tahoma"/>
        <charset val="134"/>
      </rPr>
      <t>50001-23-33-000-2018-00153-00.</t>
    </r>
    <r>
      <rPr>
        <sz val="8"/>
        <color theme="1"/>
        <rFont val="Tahoma"/>
        <charset val="134"/>
      </rPr>
      <t xml:space="preserve"> SE APLAZA AUDIENCIA INICIAL.</t>
    </r>
  </si>
  <si>
    <t xml:space="preserve"> 50001333300720120016800</t>
  </si>
  <si>
    <t>Juzgado 07 administrativo de villavicencio</t>
  </si>
  <si>
    <t>Nulidad y restablecimiento del derecho</t>
  </si>
  <si>
    <t>LAZARO HUGO LEMUS ALARCON</t>
  </si>
  <si>
    <t>Sentencia</t>
  </si>
  <si>
    <t>MEDIANTE SILENCIO ADMINISTRATIVO NEGATIVO FICTO O PRESUNTO SE LE NEGÓ AL ACCIONANTE EL PAGO DE LA MESADA 14 O PRIMA DE JUNIO A LA CUAL TIENE DERECHO. TENIENDO EN CUENTA LA SOLICITUD DE PENSIÓN REALIZANDO LA DEBIDA RECLAMACIÓN DEL PAGO DE LA PENSIÓN DE VEJEZ ANTE EL INSTITUTO DE SEGUROS SOCIALES HOY ADMINISTRADORA COLOMBIANA DE PENSIONES (COLPENSIONES).</t>
  </si>
  <si>
    <t>sentencia quedó ejecutoriada el 17 de julio de 2017; a la fecha han transcurrido 6 años 8
meses, sin que el beneficiario haya presentado la correspondiente cuenta de cobro. Se remite a la División de Servicios Administrativos la solicitud de pago de la mesada 14 a partir de la vigencia 2024</t>
  </si>
  <si>
    <t>50001-23-33-000-2023-00192-00</t>
  </si>
  <si>
    <t>ESPERANZA ROMERO GONZALEZ</t>
  </si>
  <si>
    <t>Auto que termina proceso</t>
  </si>
  <si>
    <t>Perjuicios ocasionados por instaurar un proceso judicial infundado Subcausa: Negación de pretensiones de la demanda</t>
  </si>
  <si>
    <t>$1.606.481,00</t>
  </si>
  <si>
    <t>DECLARAR LA TERMINACIÓN DEL PROCESO POR PAGO TOTAL DE LA OBLIGACIÓN</t>
  </si>
  <si>
    <t>50001-3333-006-2018-0028600</t>
  </si>
  <si>
    <t>RAUL FRAGOSO PACHECO</t>
  </si>
  <si>
    <t xml:space="preserve">Alegatos de conclusión. Al despacho para sentencia 1ra instancia. </t>
  </si>
  <si>
    <t xml:space="preserve">Docente ocasional que solicita el reconocimiento y pago de los aportes a seguridad social, prestaciones sociales por el termino señalado en la demanda. </t>
  </si>
  <si>
    <t>Auto que ordena el ARCHIVO - Resuelve la solicitud presentada por la apoderada de la parte demandada, sino fuera porque, según lo normado en el artículo 16 del C.G.P., aplicable por remisión expresa del artículo 306 del CPACA, dispone que: «Lo
actuado con posterioridad a la declaratoria de falta de jurisdicción o de competencia será nulo.»; Auto de fecha 11 de junio de 2024.</t>
  </si>
  <si>
    <t xml:space="preserve">Proceso finalizado por: Archivo electrónico fecha presentación proceso: 2018-07-16, fecha providencia remisoria: 2024-06-11 Despacho origen: GUSTAVO ADOLFO ARIZA MAHECHA Tipo providencia: Auto de sustanciación - REMITE POR COMPETENCIA </t>
  </si>
  <si>
    <t>proceso finalizado declararon falta de competencia.</t>
  </si>
  <si>
    <t>50001-33-33-005-2023-00162-00</t>
  </si>
  <si>
    <t>JUZGADO QUINTO ADMINISTRATIVO ORAL DEL CIRCUITO DE VILLAVICENCIO</t>
  </si>
  <si>
    <t>Sentencia de 1 instancia a favor de la Universidad</t>
  </si>
  <si>
    <t>Se declare la nulidad de la Resolución Rectoral N° 018 de 2023, de fecha 18 de enero de 2023.</t>
  </si>
  <si>
    <t xml:space="preserve">27-09-2024 SENTENCIA niega las súplicas de la demanda </t>
  </si>
  <si>
    <t>proceso finalizado-sentencia favorable-cerrado en ekogui</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</si>
</sst>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8" formatCode="&quot;$&quot;#,##0.00_);[Red]\(&quot;$&quot;#,##0.00\)"/>
    <numFmt numFmtId="42" formatCode="_(&quot;$&quot;* #,##0_);_(&quot;$&quot;* \(#,##0\);_(&quot;$&quot;* &quot;-&quot;_);_(@_)"/>
    <numFmt numFmtId="176" formatCode="_ * #,##0.00_ ;_ * \-#,##0.00_ ;_ * &quot;-&quot;??_ ;_ @_ "/>
    <numFmt numFmtId="177" formatCode="_ &quot;Bs.&quot;* #,##0.00_ ;_ &quot;Bs.&quot;* \-#,##0.00_ ;_ &quot;Bs.&quot;* &quot;-&quot;??_ ;_ @_ "/>
    <numFmt numFmtId="178" formatCode="_ * #,##0_ ;_ * \-#,##0_ ;_ * &quot;-&quot;_ ;_ @_ "/>
    <numFmt numFmtId="179" formatCode="&quot;$&quot;\ #,##0.00;[Red]\-&quot;$&quot;\ #,##0.00"/>
    <numFmt numFmtId="180" formatCode="_-[$$-240A]\ * #,##0_-;\-[$$-240A]\ * #,##0_-;_-[$$-240A]\ * &quot;-&quot;??_-;_-@_-"/>
    <numFmt numFmtId="181" formatCode="0.0000"/>
    <numFmt numFmtId="182" formatCode="&quot;$&quot;\ #,##0_);[Red]\(&quot;$&quot;\ #,##0\)"/>
    <numFmt numFmtId="183" formatCode="_-[$$-240A]\ * #,##0.00_-;\-[$$-240A]\ * #,##0.00_-;_-[$$-240A]\ * &quot;-&quot;??_-;_-@_-"/>
  </numFmts>
  <fonts count="33">
    <font>
      <sz val="11"/>
      <color theme="1"/>
      <name val="Calibri"/>
      <charset val="134"/>
      <scheme val="minor"/>
    </font>
    <font>
      <sz val="8"/>
      <color theme="1"/>
      <name val="Tahoma"/>
      <charset val="134"/>
    </font>
    <font>
      <b/>
      <sz val="8"/>
      <color theme="1"/>
      <name val="Tahoma"/>
      <charset val="134"/>
    </font>
    <font>
      <sz val="8"/>
      <color rgb="FF000000"/>
      <name val="Tahoma"/>
      <charset val="134"/>
    </font>
    <font>
      <b/>
      <sz val="8"/>
      <color rgb="FF000000"/>
      <name val="Tahoma"/>
      <charset val="134"/>
    </font>
    <font>
      <sz val="8"/>
      <name val="Tahoma"/>
      <charset val="134"/>
    </font>
    <font>
      <b/>
      <sz val="8"/>
      <name val="Tahoma"/>
      <charset val="134"/>
    </font>
    <font>
      <b/>
      <u/>
      <sz val="8"/>
      <color theme="1"/>
      <name val="Tahoma"/>
      <charset val="134"/>
    </font>
    <font>
      <b/>
      <u/>
      <sz val="8"/>
      <name val="Tahoma"/>
      <charset val="134"/>
    </font>
    <font>
      <b/>
      <u/>
      <sz val="8"/>
      <color rgb="FF000000"/>
      <name val="Tahoma"/>
      <charset val="134"/>
    </font>
    <font>
      <sz val="8"/>
      <color rgb="FF222222"/>
      <name val="Tahoma"/>
      <charset val="134"/>
    </font>
    <font>
      <sz val="9.6"/>
      <color rgb="FF000066"/>
      <name val="Segoe UI"/>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8"/>
      <color rgb="FF000000"/>
      <name val="Tahoma"/>
      <charset val="134"/>
    </font>
    <font>
      <u/>
      <sz val="8"/>
      <color theme="1"/>
      <name val="Tahoma"/>
      <charset val="134"/>
    </font>
  </fonts>
  <fills count="39">
    <fill>
      <patternFill patternType="none"/>
    </fill>
    <fill>
      <patternFill patternType="gray125"/>
    </fill>
    <fill>
      <patternFill patternType="solid">
        <fgColor theme="4" tint="0.599993896298105"/>
        <bgColor indexed="64"/>
      </patternFill>
    </fill>
    <fill>
      <patternFill patternType="solid">
        <fgColor rgb="FFCCCCFF"/>
        <bgColor indexed="64"/>
      </patternFill>
    </fill>
    <fill>
      <patternFill patternType="solid">
        <fgColor theme="0"/>
        <bgColor indexed="64"/>
      </patternFill>
    </fill>
    <fill>
      <patternFill patternType="solid">
        <fgColor rgb="FFFFCCFF"/>
        <bgColor indexed="64"/>
      </patternFill>
    </fill>
    <fill>
      <patternFill patternType="solid">
        <fgColor theme="0"/>
        <bgColor rgb="FFBDD6EE"/>
      </patternFill>
    </fill>
    <fill>
      <patternFill patternType="solid">
        <fgColor rgb="FFCCFFCC"/>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9"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10" borderId="5" applyNumberFormat="0" applyAlignment="0" applyProtection="0">
      <alignment vertical="center"/>
    </xf>
    <xf numFmtId="0" fontId="21" fillId="11" borderId="6" applyNumberFormat="0" applyAlignment="0" applyProtection="0">
      <alignment vertical="center"/>
    </xf>
    <xf numFmtId="0" fontId="22" fillId="11" borderId="5" applyNumberFormat="0" applyAlignment="0" applyProtection="0">
      <alignment vertical="center"/>
    </xf>
    <xf numFmtId="0" fontId="23" fillId="12"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2"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102">
    <xf numFmtId="0" fontId="0" fillId="0" borderId="0" xfId="0"/>
    <xf numFmtId="0" fontId="1" fillId="2" borderId="0" xfId="0" applyFont="1" applyFill="1" applyBorder="1"/>
    <xf numFmtId="0" fontId="1" fillId="0" borderId="0" xfId="0" applyFont="1" applyFill="1" applyBorder="1"/>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79"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0" xfId="0" applyFont="1" applyFill="1"/>
    <xf numFmtId="0" fontId="2" fillId="5" borderId="1" xfId="0"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177" fontId="1" fillId="0" borderId="1" xfId="2" applyFont="1" applyFill="1" applyBorder="1" applyAlignment="1">
      <alignment horizontal="center" vertical="center" wrapText="1"/>
    </xf>
    <xf numFmtId="180" fontId="1" fillId="0" borderId="1" xfId="0" applyNumberFormat="1" applyFont="1" applyFill="1" applyBorder="1" applyAlignment="1">
      <alignment horizontal="center" vertical="center"/>
    </xf>
    <xf numFmtId="177" fontId="1" fillId="0" borderId="0" xfId="2" applyFont="1" applyFill="1" applyAlignment="1">
      <alignment horizontal="center" vertical="center"/>
    </xf>
    <xf numFmtId="0" fontId="1" fillId="0" borderId="0" xfId="0" applyFont="1" applyFill="1" applyAlignment="1">
      <alignment horizontal="center" vertical="center" wrapText="1"/>
    </xf>
    <xf numFmtId="2" fontId="1" fillId="0" borderId="1" xfId="0" applyNumberFormat="1" applyFont="1" applyFill="1" applyBorder="1" applyAlignment="1">
      <alignment horizontal="center" vertical="center" wrapText="1"/>
    </xf>
    <xf numFmtId="0" fontId="1" fillId="0" borderId="0" xfId="0" applyFont="1" applyBorder="1" applyAlignment="1">
      <alignment wrapText="1"/>
    </xf>
    <xf numFmtId="0" fontId="1" fillId="0" borderId="0" xfId="0" applyFont="1" applyAlignment="1">
      <alignment wrapText="1"/>
    </xf>
    <xf numFmtId="0" fontId="1" fillId="0" borderId="0" xfId="0" applyNumberFormat="1" applyFont="1" applyAlignment="1">
      <alignment wrapText="1"/>
    </xf>
    <xf numFmtId="0" fontId="2" fillId="3"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2" applyNumberFormat="1" applyFont="1" applyFill="1" applyBorder="1" applyAlignment="1">
      <alignment horizontal="center" vertical="center" wrapText="1"/>
    </xf>
    <xf numFmtId="0" fontId="1" fillId="7"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xf numFmtId="0" fontId="0" fillId="0" borderId="0" xfId="0" applyFont="1" applyBorder="1"/>
    <xf numFmtId="0" fontId="0" fillId="0" borderId="0" xfId="0" applyBorder="1" applyAlignment="1">
      <alignment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181" fontId="1"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49" fontId="1"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4"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4" fontId="1"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wrapText="1"/>
    </xf>
    <xf numFmtId="3" fontId="1" fillId="4" borderId="1" xfId="0" applyNumberFormat="1"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82" fontId="1"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83" fontId="1" fillId="4" borderId="1" xfId="2" applyNumberFormat="1" applyFont="1" applyFill="1" applyBorder="1" applyAlignment="1">
      <alignment horizontal="center" vertical="center" wrapText="1"/>
    </xf>
    <xf numFmtId="183" fontId="3" fillId="4" borderId="1" xfId="2"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4" fontId="1"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8" fontId="1"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 fontId="1" fillId="0" borderId="0"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4" fontId="5" fillId="0" borderId="0" xfId="0" applyNumberFormat="1" applyFont="1" applyBorder="1" applyAlignment="1">
      <alignment horizontal="center" vertical="center" wrapText="1"/>
    </xf>
    <xf numFmtId="0" fontId="8" fillId="0" borderId="0" xfId="0" applyFont="1" applyBorder="1" applyAlignment="1">
      <alignment horizontal="center" vertical="center" wrapText="1"/>
    </xf>
    <xf numFmtId="58" fontId="11" fillId="8" borderId="0" xfId="0" applyNumberFormat="1" applyFont="1" applyFill="1" applyBorder="1" applyAlignment="1">
      <alignment vertical="center" wrapText="1"/>
    </xf>
    <xf numFmtId="0" fontId="11" fillId="8" borderId="0" xfId="0" applyFont="1" applyFill="1" applyBorder="1" applyAlignment="1">
      <alignment horizontal="left" vertical="center" wrapText="1"/>
    </xf>
    <xf numFmtId="0" fontId="1" fillId="0" borderId="0" xfId="0" applyFont="1" applyBorder="1"/>
    <xf numFmtId="0" fontId="1" fillId="0" borderId="1" xfId="0" applyFont="1" applyBorder="1" applyAlignment="1" quotePrefix="1">
      <alignment horizontal="center" vertical="center" wrapText="1"/>
    </xf>
    <xf numFmtId="0" fontId="0" fillId="0" borderId="1" xfId="0" applyBorder="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colors>
    <mruColors>
      <color rgb="00CCFFCC"/>
      <color rgb="00CCCCFF"/>
      <color rgb="00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96"/>
  <sheetViews>
    <sheetView tabSelected="1" topLeftCell="D1" workbookViewId="0">
      <selection activeCell="G22" sqref="G22"/>
    </sheetView>
  </sheetViews>
  <sheetFormatPr defaultColWidth="14.4285714285714" defaultRowHeight="15"/>
  <cols>
    <col min="1" max="1" width="6.14285714285714" style="50" customWidth="1"/>
    <col min="2" max="2" width="29.1428571428571" style="53" customWidth="1"/>
    <col min="3" max="3" width="12.4285714285714" style="53" customWidth="1"/>
    <col min="4" max="4" width="14.7142857142857" style="53" customWidth="1"/>
    <col min="5" max="5" width="15.8571428571429" style="53" customWidth="1"/>
    <col min="6" max="6" width="14.5714285714286" style="53" customWidth="1"/>
    <col min="7" max="7" width="17.1428571428571" style="53" customWidth="1"/>
    <col min="8" max="8" width="14.4285714285714" style="53" customWidth="1"/>
    <col min="9" max="9" width="18.4285714285714" style="53" customWidth="1"/>
    <col min="10" max="10" width="14.8571428571429" style="53" customWidth="1"/>
    <col min="11" max="11" width="18" style="53" customWidth="1"/>
    <col min="12" max="12" width="30.4285714285714" style="53" customWidth="1"/>
    <col min="13" max="13" width="13.5714285714286" style="53" customWidth="1"/>
    <col min="14" max="14" width="15.4285714285714" style="53" customWidth="1"/>
    <col min="15" max="16" width="18.8571428571429" style="53" customWidth="1"/>
    <col min="17" max="17" width="22.7142857142857" style="53" customWidth="1"/>
    <col min="18" max="27" width="10.7142857142857" style="53" customWidth="1"/>
    <col min="28" max="16384" width="14.4285714285714" style="53"/>
  </cols>
  <sheetData>
    <row r="1" s="51" customFormat="1" ht="21" spans="1:27">
      <c r="A1" s="54" t="s">
        <v>0</v>
      </c>
      <c r="B1" s="54" t="s">
        <v>1</v>
      </c>
      <c r="C1" s="54" t="s">
        <v>2</v>
      </c>
      <c r="D1" s="54" t="s">
        <v>3</v>
      </c>
      <c r="E1" s="54" t="s">
        <v>4</v>
      </c>
      <c r="F1" s="54" t="s">
        <v>5</v>
      </c>
      <c r="G1" s="54" t="s">
        <v>6</v>
      </c>
      <c r="H1" s="54" t="s">
        <v>7</v>
      </c>
      <c r="I1" s="54" t="s">
        <v>8</v>
      </c>
      <c r="J1" s="54" t="s">
        <v>9</v>
      </c>
      <c r="K1" s="54" t="s">
        <v>10</v>
      </c>
      <c r="L1" s="54" t="s">
        <v>11</v>
      </c>
      <c r="M1" s="54" t="s">
        <v>12</v>
      </c>
      <c r="N1" s="54" t="s">
        <v>13</v>
      </c>
      <c r="O1" s="54" t="s">
        <v>14</v>
      </c>
      <c r="P1" s="54" t="s">
        <v>15</v>
      </c>
      <c r="Q1" s="54" t="s">
        <v>16</v>
      </c>
      <c r="R1" s="50"/>
      <c r="S1" s="50"/>
      <c r="T1" s="50"/>
      <c r="U1" s="50"/>
      <c r="V1" s="50"/>
      <c r="W1" s="50"/>
      <c r="X1" s="50"/>
      <c r="Y1" s="50"/>
      <c r="Z1" s="50"/>
      <c r="AA1" s="50"/>
    </row>
    <row r="2" s="51" customFormat="1" ht="31.5" spans="1:27">
      <c r="A2" s="47">
        <v>1</v>
      </c>
      <c r="B2" s="55" t="s">
        <v>17</v>
      </c>
      <c r="C2" s="55">
        <v>2360671</v>
      </c>
      <c r="D2" s="55" t="s">
        <v>18</v>
      </c>
      <c r="E2" s="55" t="s">
        <v>19</v>
      </c>
      <c r="F2" s="56" t="s">
        <v>20</v>
      </c>
      <c r="G2" s="55" t="s">
        <v>21</v>
      </c>
      <c r="H2" s="55" t="s">
        <v>22</v>
      </c>
      <c r="I2" s="55" t="s">
        <v>23</v>
      </c>
      <c r="J2" s="75">
        <v>221315100</v>
      </c>
      <c r="K2" s="75">
        <v>309103728.68</v>
      </c>
      <c r="L2" s="76" t="s">
        <v>24</v>
      </c>
      <c r="M2" s="29" t="s">
        <v>25</v>
      </c>
      <c r="N2" s="77" t="s">
        <v>26</v>
      </c>
      <c r="O2" s="29"/>
      <c r="P2" s="29"/>
      <c r="Q2" s="47"/>
      <c r="R2" s="50"/>
      <c r="S2" s="50"/>
      <c r="T2" s="50"/>
      <c r="U2" s="50"/>
      <c r="V2" s="50"/>
      <c r="W2" s="50"/>
      <c r="X2" s="50"/>
      <c r="Y2" s="50"/>
      <c r="Z2" s="50"/>
      <c r="AA2" s="50"/>
    </row>
    <row r="3" s="51" customFormat="1" ht="63" spans="1:27">
      <c r="A3" s="47">
        <v>2</v>
      </c>
      <c r="B3" s="29" t="s">
        <v>27</v>
      </c>
      <c r="C3" s="29">
        <v>2176908</v>
      </c>
      <c r="D3" s="55" t="s">
        <v>18</v>
      </c>
      <c r="E3" s="55" t="s">
        <v>19</v>
      </c>
      <c r="F3" s="56" t="s">
        <v>20</v>
      </c>
      <c r="G3" s="55" t="s">
        <v>28</v>
      </c>
      <c r="H3" s="55" t="s">
        <v>29</v>
      </c>
      <c r="I3" s="55" t="s">
        <v>30</v>
      </c>
      <c r="J3" s="75">
        <v>98995639</v>
      </c>
      <c r="K3" s="78">
        <v>143196046.21</v>
      </c>
      <c r="L3" s="76" t="s">
        <v>31</v>
      </c>
      <c r="M3" s="29" t="s">
        <v>25</v>
      </c>
      <c r="N3" s="77" t="s">
        <v>32</v>
      </c>
      <c r="O3" s="29"/>
      <c r="P3" s="29"/>
      <c r="Q3" s="47"/>
      <c r="R3" s="50"/>
      <c r="S3" s="50"/>
      <c r="T3" s="50"/>
      <c r="U3" s="50"/>
      <c r="V3" s="50"/>
      <c r="W3" s="50"/>
      <c r="X3" s="50"/>
      <c r="Y3" s="50"/>
      <c r="Z3" s="50"/>
      <c r="AA3" s="50"/>
    </row>
    <row r="4" s="51" customFormat="1" ht="84" spans="1:27">
      <c r="A4" s="47">
        <v>3</v>
      </c>
      <c r="B4" s="57" t="s">
        <v>33</v>
      </c>
      <c r="C4" s="29">
        <v>2361962</v>
      </c>
      <c r="D4" s="29" t="s">
        <v>34</v>
      </c>
      <c r="E4" s="55" t="s">
        <v>35</v>
      </c>
      <c r="F4" s="58" t="s">
        <v>36</v>
      </c>
      <c r="G4" s="29" t="s">
        <v>37</v>
      </c>
      <c r="H4" s="29" t="s">
        <v>38</v>
      </c>
      <c r="I4" s="29" t="s">
        <v>39</v>
      </c>
      <c r="J4" s="78">
        <v>169667317</v>
      </c>
      <c r="K4" s="78">
        <v>221242527.88</v>
      </c>
      <c r="L4" s="79" t="s">
        <v>40</v>
      </c>
      <c r="M4" s="29" t="s">
        <v>25</v>
      </c>
      <c r="N4" s="77" t="s">
        <v>32</v>
      </c>
      <c r="O4" s="29"/>
      <c r="P4" s="29"/>
      <c r="Q4" s="47"/>
      <c r="R4" s="50"/>
      <c r="S4" s="50"/>
      <c r="T4" s="50"/>
      <c r="U4" s="50"/>
      <c r="V4" s="50"/>
      <c r="W4" s="50"/>
      <c r="X4" s="50"/>
      <c r="Y4" s="50"/>
      <c r="Z4" s="50"/>
      <c r="AA4" s="50"/>
    </row>
    <row r="5" s="51" customFormat="1" ht="74.25" customHeight="1" spans="1:27">
      <c r="A5" s="47">
        <v>4</v>
      </c>
      <c r="B5" s="29" t="s">
        <v>41</v>
      </c>
      <c r="C5" s="29">
        <v>2351850</v>
      </c>
      <c r="D5" s="29" t="s">
        <v>42</v>
      </c>
      <c r="E5" s="29" t="s">
        <v>35</v>
      </c>
      <c r="F5" s="58" t="s">
        <v>36</v>
      </c>
      <c r="G5" s="29" t="s">
        <v>43</v>
      </c>
      <c r="H5" s="29" t="s">
        <v>44</v>
      </c>
      <c r="I5" s="29" t="s">
        <v>45</v>
      </c>
      <c r="J5" s="29" t="s">
        <v>46</v>
      </c>
      <c r="K5" s="78">
        <v>12384175.9</v>
      </c>
      <c r="L5" s="29" t="s">
        <v>47</v>
      </c>
      <c r="M5" s="29" t="s">
        <v>25</v>
      </c>
      <c r="N5" s="77" t="s">
        <v>26</v>
      </c>
      <c r="O5" s="29"/>
      <c r="P5" s="29"/>
      <c r="Q5" s="47"/>
      <c r="R5" s="50"/>
      <c r="S5" s="50"/>
      <c r="T5" s="50"/>
      <c r="U5" s="50"/>
      <c r="V5" s="50"/>
      <c r="W5" s="50"/>
      <c r="X5" s="50"/>
      <c r="Y5" s="50"/>
      <c r="Z5" s="50"/>
      <c r="AA5" s="50"/>
    </row>
    <row r="6" s="52" customFormat="1" ht="73.5" spans="1:27">
      <c r="A6" s="47">
        <v>5</v>
      </c>
      <c r="B6" s="29" t="s">
        <v>48</v>
      </c>
      <c r="C6" s="29">
        <v>562464</v>
      </c>
      <c r="D6" s="29" t="s">
        <v>49</v>
      </c>
      <c r="E6" s="29" t="s">
        <v>50</v>
      </c>
      <c r="F6" s="58" t="s">
        <v>51</v>
      </c>
      <c r="G6" s="29" t="s">
        <v>52</v>
      </c>
      <c r="H6" s="29" t="s">
        <v>53</v>
      </c>
      <c r="I6" s="29" t="s">
        <v>54</v>
      </c>
      <c r="J6" s="80">
        <v>183513068</v>
      </c>
      <c r="K6" s="78">
        <v>322732091.88</v>
      </c>
      <c r="L6" s="29" t="s">
        <v>55</v>
      </c>
      <c r="M6" s="29" t="s">
        <v>25</v>
      </c>
      <c r="N6" s="77" t="s">
        <v>26</v>
      </c>
      <c r="O6" s="29"/>
      <c r="P6" s="29"/>
      <c r="Q6" s="47"/>
      <c r="R6" s="50"/>
      <c r="S6" s="50"/>
      <c r="T6" s="50"/>
      <c r="U6" s="50"/>
      <c r="V6" s="50"/>
      <c r="W6" s="50"/>
      <c r="X6" s="50"/>
      <c r="Y6" s="50"/>
      <c r="Z6" s="50"/>
      <c r="AA6" s="50"/>
    </row>
    <row r="7" s="52" customFormat="1" ht="136.5" spans="1:27">
      <c r="A7" s="47">
        <v>7</v>
      </c>
      <c r="B7" s="29" t="s">
        <v>56</v>
      </c>
      <c r="C7" s="29">
        <v>1324865</v>
      </c>
      <c r="D7" s="55" t="s">
        <v>57</v>
      </c>
      <c r="E7" s="29" t="s">
        <v>50</v>
      </c>
      <c r="F7" s="58" t="s">
        <v>51</v>
      </c>
      <c r="G7" s="29" t="s">
        <v>52</v>
      </c>
      <c r="H7" s="29" t="s">
        <v>58</v>
      </c>
      <c r="I7" s="29" t="s">
        <v>59</v>
      </c>
      <c r="J7" s="80">
        <v>161267569</v>
      </c>
      <c r="K7" s="78">
        <v>234211851.52</v>
      </c>
      <c r="L7" s="29" t="s">
        <v>60</v>
      </c>
      <c r="M7" s="29" t="s">
        <v>25</v>
      </c>
      <c r="N7" s="77" t="s">
        <v>26</v>
      </c>
      <c r="O7" s="29"/>
      <c r="P7" s="29"/>
      <c r="Q7" s="47"/>
      <c r="R7" s="50"/>
      <c r="S7" s="50"/>
      <c r="T7" s="50"/>
      <c r="U7" s="50"/>
      <c r="V7" s="50"/>
      <c r="W7" s="50"/>
      <c r="X7" s="50"/>
      <c r="Y7" s="50"/>
      <c r="Z7" s="50"/>
      <c r="AA7" s="50"/>
    </row>
    <row r="8" s="51" customFormat="1" ht="210" spans="1:27">
      <c r="A8" s="47">
        <v>8</v>
      </c>
      <c r="B8" s="29" t="s">
        <v>61</v>
      </c>
      <c r="C8" s="29">
        <v>2243158</v>
      </c>
      <c r="D8" s="29" t="s">
        <v>62</v>
      </c>
      <c r="E8" s="29" t="s">
        <v>63</v>
      </c>
      <c r="F8" s="58" t="s">
        <v>36</v>
      </c>
      <c r="G8" s="29" t="s">
        <v>64</v>
      </c>
      <c r="H8" s="29" t="s">
        <v>65</v>
      </c>
      <c r="I8" s="29" t="s">
        <v>66</v>
      </c>
      <c r="J8" s="80">
        <v>8113842</v>
      </c>
      <c r="K8" s="78">
        <v>10757290.25</v>
      </c>
      <c r="L8" s="79" t="s">
        <v>67</v>
      </c>
      <c r="M8" s="29" t="s">
        <v>25</v>
      </c>
      <c r="N8" s="77" t="s">
        <v>26</v>
      </c>
      <c r="O8" s="29" t="s">
        <v>68</v>
      </c>
      <c r="P8" s="78"/>
      <c r="Q8" s="47" t="s">
        <v>69</v>
      </c>
      <c r="R8" s="50"/>
      <c r="S8" s="50"/>
      <c r="T8" s="50"/>
      <c r="U8" s="50"/>
      <c r="V8" s="50"/>
      <c r="W8" s="50"/>
      <c r="X8" s="50"/>
      <c r="Y8" s="50"/>
      <c r="Z8" s="50"/>
      <c r="AA8" s="50"/>
    </row>
    <row r="9" s="51" customFormat="1" ht="42" spans="1:27">
      <c r="A9" s="47">
        <v>9</v>
      </c>
      <c r="B9" s="29" t="s">
        <v>70</v>
      </c>
      <c r="C9" s="29">
        <v>1007045</v>
      </c>
      <c r="D9" s="29" t="s">
        <v>71</v>
      </c>
      <c r="E9" s="29" t="s">
        <v>72</v>
      </c>
      <c r="F9" s="56" t="s">
        <v>20</v>
      </c>
      <c r="G9" s="29" t="s">
        <v>73</v>
      </c>
      <c r="H9" s="29" t="s">
        <v>74</v>
      </c>
      <c r="I9" s="29" t="s">
        <v>75</v>
      </c>
      <c r="J9" s="80">
        <v>13425921</v>
      </c>
      <c r="K9" s="78">
        <v>20584245.7</v>
      </c>
      <c r="L9" s="29" t="s">
        <v>76</v>
      </c>
      <c r="M9" s="29" t="s">
        <v>25</v>
      </c>
      <c r="N9" s="77" t="s">
        <v>77</v>
      </c>
      <c r="O9" s="29"/>
      <c r="P9" s="29"/>
      <c r="Q9" s="29" t="s">
        <v>78</v>
      </c>
      <c r="R9" s="50" t="s">
        <v>79</v>
      </c>
      <c r="S9" s="99"/>
      <c r="T9" s="100"/>
      <c r="U9" s="50"/>
      <c r="V9" s="50"/>
      <c r="W9" s="50"/>
      <c r="X9" s="50"/>
      <c r="Y9" s="50"/>
      <c r="Z9" s="50"/>
      <c r="AA9" s="50"/>
    </row>
    <row r="10" s="51" customFormat="1" ht="52.5" spans="1:27">
      <c r="A10" s="47">
        <v>10</v>
      </c>
      <c r="B10" s="59" t="s">
        <v>80</v>
      </c>
      <c r="C10" s="59">
        <v>2271674</v>
      </c>
      <c r="D10" s="29" t="s">
        <v>81</v>
      </c>
      <c r="E10" s="55" t="s">
        <v>35</v>
      </c>
      <c r="F10" s="58" t="s">
        <v>36</v>
      </c>
      <c r="G10" s="59" t="s">
        <v>82</v>
      </c>
      <c r="H10" s="29" t="s">
        <v>83</v>
      </c>
      <c r="I10" s="29" t="s">
        <v>84</v>
      </c>
      <c r="J10" s="81">
        <v>44386122</v>
      </c>
      <c r="K10" s="78">
        <v>85753418.92</v>
      </c>
      <c r="L10" s="29" t="s">
        <v>85</v>
      </c>
      <c r="M10" s="29" t="s">
        <v>25</v>
      </c>
      <c r="N10" s="77" t="s">
        <v>32</v>
      </c>
      <c r="O10" s="29"/>
      <c r="P10" s="29"/>
      <c r="Q10" s="47"/>
      <c r="R10" s="50"/>
      <c r="S10" s="50"/>
      <c r="T10" s="50"/>
      <c r="U10" s="50"/>
      <c r="V10" s="50"/>
      <c r="W10" s="50"/>
      <c r="X10" s="50"/>
      <c r="Y10" s="50"/>
      <c r="Z10" s="50"/>
      <c r="AA10" s="50"/>
    </row>
    <row r="11" s="51" customFormat="1" ht="105" spans="1:27">
      <c r="A11" s="47">
        <v>11</v>
      </c>
      <c r="B11" s="29" t="s">
        <v>86</v>
      </c>
      <c r="C11" s="58" t="s">
        <v>87</v>
      </c>
      <c r="D11" s="57" t="s">
        <v>88</v>
      </c>
      <c r="E11" s="29" t="s">
        <v>89</v>
      </c>
      <c r="F11" s="58" t="s">
        <v>51</v>
      </c>
      <c r="G11" s="29" t="s">
        <v>90</v>
      </c>
      <c r="H11" s="29" t="s">
        <v>38</v>
      </c>
      <c r="I11" s="29" t="s">
        <v>91</v>
      </c>
      <c r="J11" s="78">
        <v>18267969.75</v>
      </c>
      <c r="K11" s="29" t="s">
        <v>92</v>
      </c>
      <c r="L11" s="29" t="s">
        <v>93</v>
      </c>
      <c r="M11" s="29" t="s">
        <v>25</v>
      </c>
      <c r="N11" s="77" t="s">
        <v>26</v>
      </c>
      <c r="O11" s="58"/>
      <c r="P11" s="58"/>
      <c r="Q11" s="47" t="s">
        <v>94</v>
      </c>
      <c r="R11" s="50"/>
      <c r="S11" s="50"/>
      <c r="T11" s="50"/>
      <c r="U11" s="50"/>
      <c r="V11" s="50"/>
      <c r="W11" s="50"/>
      <c r="X11" s="50"/>
      <c r="Y11" s="50"/>
      <c r="Z11" s="50"/>
      <c r="AA11" s="50"/>
    </row>
    <row r="12" s="51" customFormat="1" ht="115.5" spans="1:27">
      <c r="A12" s="47">
        <v>12</v>
      </c>
      <c r="B12" s="29" t="s">
        <v>95</v>
      </c>
      <c r="C12" s="29">
        <v>1384226</v>
      </c>
      <c r="D12" s="29" t="s">
        <v>96</v>
      </c>
      <c r="E12" s="29" t="s">
        <v>50</v>
      </c>
      <c r="F12" s="58" t="s">
        <v>51</v>
      </c>
      <c r="G12" s="29" t="s">
        <v>97</v>
      </c>
      <c r="H12" s="29" t="s">
        <v>53</v>
      </c>
      <c r="I12" s="29" t="s">
        <v>54</v>
      </c>
      <c r="J12" s="80">
        <v>654255477</v>
      </c>
      <c r="K12" s="78">
        <v>946372976.28</v>
      </c>
      <c r="L12" s="29" t="s">
        <v>98</v>
      </c>
      <c r="M12" s="29" t="s">
        <v>99</v>
      </c>
      <c r="N12" s="77" t="s">
        <v>26</v>
      </c>
      <c r="O12" s="29"/>
      <c r="P12" s="29"/>
      <c r="Q12" s="47" t="s">
        <v>100</v>
      </c>
      <c r="R12" s="50"/>
      <c r="S12" s="50"/>
      <c r="T12" s="50"/>
      <c r="U12" s="50"/>
      <c r="V12" s="50"/>
      <c r="W12" s="50"/>
      <c r="X12" s="50"/>
      <c r="Y12" s="50"/>
      <c r="Z12" s="50"/>
      <c r="AA12" s="50"/>
    </row>
    <row r="13" s="52" customFormat="1" ht="105" spans="1:27">
      <c r="A13" s="42">
        <v>13</v>
      </c>
      <c r="B13" s="60" t="s">
        <v>101</v>
      </c>
      <c r="C13" s="61" t="s">
        <v>87</v>
      </c>
      <c r="D13" s="42" t="s">
        <v>102</v>
      </c>
      <c r="E13" s="62" t="s">
        <v>103</v>
      </c>
      <c r="F13" s="63" t="s">
        <v>36</v>
      </c>
      <c r="G13" s="42" t="s">
        <v>104</v>
      </c>
      <c r="H13" s="42" t="s">
        <v>105</v>
      </c>
      <c r="I13" s="42" t="s">
        <v>106</v>
      </c>
      <c r="J13" s="82" t="s">
        <v>107</v>
      </c>
      <c r="K13" s="82" t="s">
        <v>92</v>
      </c>
      <c r="L13" s="42" t="s">
        <v>108</v>
      </c>
      <c r="M13" s="42" t="s">
        <v>25</v>
      </c>
      <c r="N13" s="83" t="s">
        <v>26</v>
      </c>
      <c r="O13" s="42"/>
      <c r="P13" s="42"/>
      <c r="Q13" s="42" t="s">
        <v>109</v>
      </c>
      <c r="R13" s="50"/>
      <c r="S13" s="50"/>
      <c r="T13" s="50"/>
      <c r="U13" s="50"/>
      <c r="V13" s="50"/>
      <c r="W13" s="50"/>
      <c r="X13" s="50"/>
      <c r="Y13" s="50"/>
      <c r="Z13" s="50"/>
      <c r="AA13" s="50"/>
    </row>
    <row r="14" s="51" customFormat="1" ht="63" spans="1:27">
      <c r="A14" s="6">
        <v>14</v>
      </c>
      <c r="B14" s="64" t="s">
        <v>110</v>
      </c>
      <c r="C14" s="64" t="s">
        <v>87</v>
      </c>
      <c r="D14" s="6" t="s">
        <v>111</v>
      </c>
      <c r="E14" s="6" t="s">
        <v>35</v>
      </c>
      <c r="F14" s="8" t="s">
        <v>36</v>
      </c>
      <c r="G14" s="6" t="s">
        <v>112</v>
      </c>
      <c r="H14" s="6" t="s">
        <v>83</v>
      </c>
      <c r="I14" s="6" t="s">
        <v>113</v>
      </c>
      <c r="J14" s="18" t="s">
        <v>87</v>
      </c>
      <c r="K14" s="29" t="s">
        <v>92</v>
      </c>
      <c r="L14" s="6" t="s">
        <v>114</v>
      </c>
      <c r="M14" s="6" t="s">
        <v>25</v>
      </c>
      <c r="N14" s="19" t="s">
        <v>32</v>
      </c>
      <c r="O14" s="6"/>
      <c r="P14" s="6"/>
      <c r="Q14" s="6" t="s">
        <v>115</v>
      </c>
      <c r="R14" s="50"/>
      <c r="S14" s="50"/>
      <c r="T14" s="50"/>
      <c r="U14" s="50"/>
      <c r="V14" s="50"/>
      <c r="W14" s="50"/>
      <c r="X14" s="50"/>
      <c r="Y14" s="50"/>
      <c r="Z14" s="50"/>
      <c r="AA14" s="50"/>
    </row>
    <row r="15" s="51" customFormat="1" ht="63" spans="1:27">
      <c r="A15" s="47">
        <v>16</v>
      </c>
      <c r="B15" s="29" t="s">
        <v>116</v>
      </c>
      <c r="C15" s="29">
        <v>2611781</v>
      </c>
      <c r="D15" s="29" t="s">
        <v>117</v>
      </c>
      <c r="E15" s="29" t="s">
        <v>118</v>
      </c>
      <c r="F15" s="58" t="s">
        <v>36</v>
      </c>
      <c r="G15" s="29" t="s">
        <v>119</v>
      </c>
      <c r="H15" s="29" t="s">
        <v>53</v>
      </c>
      <c r="I15" s="29" t="s">
        <v>120</v>
      </c>
      <c r="J15" s="78">
        <v>28457672</v>
      </c>
      <c r="K15" s="78">
        <v>30153293.36</v>
      </c>
      <c r="L15" s="29" t="s">
        <v>121</v>
      </c>
      <c r="M15" s="29" t="s">
        <v>25</v>
      </c>
      <c r="N15" s="84" t="s">
        <v>32</v>
      </c>
      <c r="O15" s="29"/>
      <c r="P15" s="29"/>
      <c r="Q15" s="47" t="s">
        <v>122</v>
      </c>
      <c r="R15" s="50"/>
      <c r="S15" s="50"/>
      <c r="T15" s="50"/>
      <c r="U15" s="50"/>
      <c r="V15" s="50"/>
      <c r="W15" s="50"/>
      <c r="X15" s="50"/>
      <c r="Y15" s="50"/>
      <c r="Z15" s="50"/>
      <c r="AA15" s="50"/>
    </row>
    <row r="16" s="51" customFormat="1" ht="52.5" spans="1:27">
      <c r="A16" s="47">
        <v>17</v>
      </c>
      <c r="B16" s="55" t="s">
        <v>123</v>
      </c>
      <c r="C16" s="55">
        <v>2612082</v>
      </c>
      <c r="D16" s="29" t="s">
        <v>117</v>
      </c>
      <c r="E16" s="29" t="s">
        <v>118</v>
      </c>
      <c r="F16" s="58" t="s">
        <v>36</v>
      </c>
      <c r="G16" s="29" t="s">
        <v>124</v>
      </c>
      <c r="H16" s="29" t="s">
        <v>125</v>
      </c>
      <c r="I16" s="29" t="s">
        <v>126</v>
      </c>
      <c r="J16" s="78">
        <v>130000000</v>
      </c>
      <c r="K16" s="78">
        <v>130000000</v>
      </c>
      <c r="L16" s="29" t="s">
        <v>127</v>
      </c>
      <c r="M16" s="29" t="s">
        <v>25</v>
      </c>
      <c r="N16" s="84" t="s">
        <v>32</v>
      </c>
      <c r="O16" s="29"/>
      <c r="P16" s="29"/>
      <c r="Q16" s="47"/>
      <c r="R16" s="50"/>
      <c r="S16" s="50"/>
      <c r="T16" s="50"/>
      <c r="U16" s="50"/>
      <c r="V16" s="50"/>
      <c r="W16" s="50"/>
      <c r="X16" s="50"/>
      <c r="Y16" s="50"/>
      <c r="Z16" s="50"/>
      <c r="AA16" s="50"/>
    </row>
    <row r="17" s="51" customFormat="1" ht="73.5" spans="1:27">
      <c r="A17" s="47">
        <v>18</v>
      </c>
      <c r="B17" s="55" t="s">
        <v>128</v>
      </c>
      <c r="C17" s="55">
        <v>1331485</v>
      </c>
      <c r="D17" s="55" t="s">
        <v>129</v>
      </c>
      <c r="E17" s="55" t="s">
        <v>19</v>
      </c>
      <c r="F17" s="56" t="s">
        <v>20</v>
      </c>
      <c r="G17" s="55" t="s">
        <v>130</v>
      </c>
      <c r="H17" s="55" t="s">
        <v>131</v>
      </c>
      <c r="I17" s="55" t="s">
        <v>132</v>
      </c>
      <c r="J17" s="75">
        <v>59043792</v>
      </c>
      <c r="K17" s="75">
        <v>85750383.23</v>
      </c>
      <c r="L17" s="55" t="s">
        <v>133</v>
      </c>
      <c r="M17" s="29" t="s">
        <v>25</v>
      </c>
      <c r="N17" s="77" t="s">
        <v>26</v>
      </c>
      <c r="O17" s="29"/>
      <c r="P17" s="29"/>
      <c r="Q17" s="47"/>
      <c r="R17" s="50"/>
      <c r="S17" s="50"/>
      <c r="T17" s="50"/>
      <c r="U17" s="50"/>
      <c r="V17" s="50"/>
      <c r="W17" s="50"/>
      <c r="X17" s="50"/>
      <c r="Y17" s="50"/>
      <c r="Z17" s="50"/>
      <c r="AA17" s="50"/>
    </row>
    <row r="18" s="51" customFormat="1" ht="157.5" customHeight="1" spans="1:27">
      <c r="A18" s="47">
        <v>19</v>
      </c>
      <c r="B18" s="29" t="s">
        <v>134</v>
      </c>
      <c r="C18" s="29">
        <v>1072587</v>
      </c>
      <c r="D18" s="29" t="s">
        <v>135</v>
      </c>
      <c r="E18" s="29" t="s">
        <v>72</v>
      </c>
      <c r="F18" s="56" t="s">
        <v>20</v>
      </c>
      <c r="G18" s="29" t="s">
        <v>136</v>
      </c>
      <c r="H18" s="29" t="s">
        <v>137</v>
      </c>
      <c r="I18" s="29" t="s">
        <v>138</v>
      </c>
      <c r="J18" s="29">
        <v>221315100</v>
      </c>
      <c r="K18" s="29" t="s">
        <v>92</v>
      </c>
      <c r="L18" s="29" t="s">
        <v>139</v>
      </c>
      <c r="M18" s="29" t="s">
        <v>99</v>
      </c>
      <c r="N18" s="77" t="s">
        <v>77</v>
      </c>
      <c r="O18" s="29"/>
      <c r="P18" s="29"/>
      <c r="Q18" s="47"/>
      <c r="R18" s="50"/>
      <c r="S18" s="101"/>
      <c r="T18" s="101"/>
      <c r="U18" s="101"/>
      <c r="V18" s="101"/>
      <c r="W18" s="101"/>
      <c r="X18" s="101"/>
      <c r="Y18" s="101"/>
      <c r="Z18" s="101"/>
      <c r="AA18" s="101"/>
    </row>
    <row r="19" s="51" customFormat="1" ht="220.5" spans="1:27">
      <c r="A19" s="47">
        <v>20</v>
      </c>
      <c r="B19" s="29" t="s">
        <v>140</v>
      </c>
      <c r="C19" s="29">
        <v>2176884</v>
      </c>
      <c r="D19" s="29" t="s">
        <v>141</v>
      </c>
      <c r="E19" s="29" t="s">
        <v>72</v>
      </c>
      <c r="F19" s="56" t="s">
        <v>20</v>
      </c>
      <c r="G19" s="29" t="s">
        <v>142</v>
      </c>
      <c r="H19" s="29" t="s">
        <v>105</v>
      </c>
      <c r="I19" s="29" t="s">
        <v>75</v>
      </c>
      <c r="J19" s="85">
        <v>70000000</v>
      </c>
      <c r="K19" s="78">
        <v>108421084.58</v>
      </c>
      <c r="L19" s="29" t="s">
        <v>143</v>
      </c>
      <c r="M19" s="29" t="s">
        <v>25</v>
      </c>
      <c r="N19" s="77" t="s">
        <v>32</v>
      </c>
      <c r="O19" s="29"/>
      <c r="P19" s="29"/>
      <c r="Q19" s="47" t="s">
        <v>144</v>
      </c>
      <c r="R19" s="50" t="s">
        <v>145</v>
      </c>
      <c r="S19" s="50"/>
      <c r="T19" s="50"/>
      <c r="U19" s="50"/>
      <c r="V19" s="50"/>
      <c r="W19" s="50"/>
      <c r="X19" s="50"/>
      <c r="Y19" s="50"/>
      <c r="Z19" s="50"/>
      <c r="AA19" s="50"/>
    </row>
    <row r="20" s="51" customFormat="1" ht="42" spans="1:27">
      <c r="A20" s="47">
        <v>21</v>
      </c>
      <c r="B20" s="29" t="s">
        <v>146</v>
      </c>
      <c r="C20" s="29">
        <v>955942</v>
      </c>
      <c r="D20" s="29" t="s">
        <v>147</v>
      </c>
      <c r="E20" s="29" t="s">
        <v>148</v>
      </c>
      <c r="F20" s="56" t="s">
        <v>20</v>
      </c>
      <c r="G20" s="29" t="s">
        <v>149</v>
      </c>
      <c r="H20" s="55" t="s">
        <v>150</v>
      </c>
      <c r="I20" s="29" t="s">
        <v>151</v>
      </c>
      <c r="J20" s="29" t="s">
        <v>152</v>
      </c>
      <c r="K20" s="29" t="s">
        <v>92</v>
      </c>
      <c r="L20" s="55" t="s">
        <v>139</v>
      </c>
      <c r="M20" s="29" t="s">
        <v>25</v>
      </c>
      <c r="N20" s="77" t="s">
        <v>32</v>
      </c>
      <c r="O20" s="29"/>
      <c r="P20" s="29"/>
      <c r="Q20" s="47"/>
      <c r="R20" s="50"/>
      <c r="S20" s="50"/>
      <c r="T20" s="50"/>
      <c r="U20" s="50"/>
      <c r="V20" s="50"/>
      <c r="W20" s="50"/>
      <c r="X20" s="50"/>
      <c r="Y20" s="50"/>
      <c r="Z20" s="50"/>
      <c r="AA20" s="50"/>
    </row>
    <row r="21" s="51" customFormat="1" ht="84" spans="1:27">
      <c r="A21" s="47">
        <v>22</v>
      </c>
      <c r="B21" s="55" t="s">
        <v>153</v>
      </c>
      <c r="C21" s="55" t="s">
        <v>87</v>
      </c>
      <c r="D21" s="55" t="s">
        <v>154</v>
      </c>
      <c r="E21" s="55" t="s">
        <v>155</v>
      </c>
      <c r="F21" s="56" t="s">
        <v>20</v>
      </c>
      <c r="G21" s="55" t="s">
        <v>156</v>
      </c>
      <c r="H21" s="55" t="s">
        <v>157</v>
      </c>
      <c r="I21" s="55" t="s">
        <v>158</v>
      </c>
      <c r="J21" s="86">
        <v>20000000</v>
      </c>
      <c r="K21" s="55" t="s">
        <v>92</v>
      </c>
      <c r="L21" s="55" t="s">
        <v>159</v>
      </c>
      <c r="M21" s="29" t="s">
        <v>160</v>
      </c>
      <c r="N21" s="77" t="s">
        <v>32</v>
      </c>
      <c r="O21" s="29"/>
      <c r="P21" s="29"/>
      <c r="Q21" s="47"/>
      <c r="R21" s="50"/>
      <c r="S21" s="50"/>
      <c r="T21" s="50"/>
      <c r="U21" s="50"/>
      <c r="V21" s="50"/>
      <c r="W21" s="50"/>
      <c r="X21" s="50"/>
      <c r="Y21" s="50"/>
      <c r="Z21" s="50"/>
      <c r="AA21" s="50"/>
    </row>
    <row r="22" s="51" customFormat="1" ht="84" spans="1:27">
      <c r="A22" s="14">
        <v>23</v>
      </c>
      <c r="B22" s="12" t="s">
        <v>161</v>
      </c>
      <c r="C22" s="12">
        <v>2176783</v>
      </c>
      <c r="D22" s="14" t="s">
        <v>162</v>
      </c>
      <c r="E22" s="12" t="s">
        <v>19</v>
      </c>
      <c r="F22" s="13" t="s">
        <v>20</v>
      </c>
      <c r="G22" s="12" t="s">
        <v>163</v>
      </c>
      <c r="H22" s="12" t="s">
        <v>164</v>
      </c>
      <c r="I22" s="12" t="s">
        <v>23</v>
      </c>
      <c r="J22" s="14">
        <v>11220266</v>
      </c>
      <c r="K22" s="25">
        <v>17202597.29</v>
      </c>
      <c r="L22" s="12" t="s">
        <v>139</v>
      </c>
      <c r="M22" s="14" t="s">
        <v>25</v>
      </c>
      <c r="N22" s="26" t="s">
        <v>77</v>
      </c>
      <c r="O22" s="14"/>
      <c r="P22" s="14"/>
      <c r="Q22" s="14" t="s">
        <v>165</v>
      </c>
      <c r="R22" s="50" t="s">
        <v>166</v>
      </c>
      <c r="S22" s="50"/>
      <c r="T22" s="50"/>
      <c r="U22" s="50"/>
      <c r="V22" s="50"/>
      <c r="W22" s="50"/>
      <c r="X22" s="50"/>
      <c r="Y22" s="50"/>
      <c r="Z22" s="50"/>
      <c r="AA22" s="50"/>
    </row>
    <row r="23" s="51" customFormat="1" ht="84" spans="1:27">
      <c r="A23" s="47">
        <v>24</v>
      </c>
      <c r="B23" s="55" t="s">
        <v>167</v>
      </c>
      <c r="C23" s="55">
        <v>1262869</v>
      </c>
      <c r="D23" s="55" t="s">
        <v>168</v>
      </c>
      <c r="E23" s="55" t="s">
        <v>19</v>
      </c>
      <c r="F23" s="56" t="s">
        <v>20</v>
      </c>
      <c r="G23" s="55" t="s">
        <v>169</v>
      </c>
      <c r="H23" s="29" t="s">
        <v>137</v>
      </c>
      <c r="I23" s="55" t="s">
        <v>170</v>
      </c>
      <c r="J23" s="55">
        <v>14177684</v>
      </c>
      <c r="K23" s="78">
        <v>20818363.41</v>
      </c>
      <c r="L23" s="55" t="s">
        <v>171</v>
      </c>
      <c r="M23" s="29" t="s">
        <v>25</v>
      </c>
      <c r="N23" s="77" t="s">
        <v>32</v>
      </c>
      <c r="O23" s="29"/>
      <c r="P23" s="29"/>
      <c r="Q23" s="47"/>
      <c r="R23" s="50"/>
      <c r="S23" s="50"/>
      <c r="T23" s="50"/>
      <c r="U23" s="50"/>
      <c r="V23" s="50"/>
      <c r="W23" s="50"/>
      <c r="X23" s="50"/>
      <c r="Y23" s="50"/>
      <c r="Z23" s="50"/>
      <c r="AA23" s="50"/>
    </row>
    <row r="24" s="51" customFormat="1" ht="73.5" spans="1:27">
      <c r="A24" s="47">
        <v>25</v>
      </c>
      <c r="B24" s="55" t="s">
        <v>172</v>
      </c>
      <c r="C24" s="55">
        <v>1223742</v>
      </c>
      <c r="D24" s="55" t="s">
        <v>173</v>
      </c>
      <c r="E24" s="55" t="s">
        <v>19</v>
      </c>
      <c r="F24" s="56" t="s">
        <v>20</v>
      </c>
      <c r="G24" s="55" t="s">
        <v>174</v>
      </c>
      <c r="H24" s="55" t="s">
        <v>175</v>
      </c>
      <c r="I24" s="55" t="s">
        <v>176</v>
      </c>
      <c r="J24" s="75">
        <v>1671935600</v>
      </c>
      <c r="K24" s="75">
        <v>2730151110.67</v>
      </c>
      <c r="L24" s="55" t="s">
        <v>177</v>
      </c>
      <c r="M24" s="29" t="s">
        <v>25</v>
      </c>
      <c r="N24" s="77" t="s">
        <v>32</v>
      </c>
      <c r="O24" s="29"/>
      <c r="P24" s="29"/>
      <c r="Q24" s="47"/>
      <c r="R24" s="50"/>
      <c r="S24" s="50"/>
      <c r="T24" s="50"/>
      <c r="U24" s="50"/>
      <c r="V24" s="50"/>
      <c r="W24" s="50"/>
      <c r="X24" s="50"/>
      <c r="Y24" s="50"/>
      <c r="Z24" s="50"/>
      <c r="AA24" s="50"/>
    </row>
    <row r="25" s="51" customFormat="1" ht="126" spans="1:27">
      <c r="A25" s="47">
        <v>26</v>
      </c>
      <c r="B25" s="55" t="s">
        <v>178</v>
      </c>
      <c r="C25" s="55">
        <v>2053121</v>
      </c>
      <c r="D25" s="55" t="s">
        <v>179</v>
      </c>
      <c r="E25" s="55" t="s">
        <v>180</v>
      </c>
      <c r="F25" s="56" t="s">
        <v>20</v>
      </c>
      <c r="G25" s="55" t="s">
        <v>181</v>
      </c>
      <c r="H25" s="55" t="s">
        <v>182</v>
      </c>
      <c r="I25" s="55" t="s">
        <v>183</v>
      </c>
      <c r="J25" s="75">
        <v>15000000</v>
      </c>
      <c r="K25" s="75">
        <v>21288127.36</v>
      </c>
      <c r="L25" s="29" t="s">
        <v>184</v>
      </c>
      <c r="M25" s="29" t="s">
        <v>25</v>
      </c>
      <c r="N25" s="77" t="s">
        <v>32</v>
      </c>
      <c r="O25" s="29"/>
      <c r="P25" s="29"/>
      <c r="Q25" s="47" t="s">
        <v>185</v>
      </c>
      <c r="R25" s="50"/>
      <c r="S25" s="50"/>
      <c r="T25" s="50"/>
      <c r="U25" s="50"/>
      <c r="V25" s="50"/>
      <c r="W25" s="50"/>
      <c r="X25" s="50"/>
      <c r="Y25" s="50"/>
      <c r="Z25" s="50"/>
      <c r="AA25" s="50"/>
    </row>
    <row r="26" s="51" customFormat="1" ht="84.75" customHeight="1" spans="1:27">
      <c r="A26" s="47">
        <v>27</v>
      </c>
      <c r="B26" s="55" t="s">
        <v>186</v>
      </c>
      <c r="C26" s="55">
        <v>2035632</v>
      </c>
      <c r="D26" s="55" t="s">
        <v>173</v>
      </c>
      <c r="E26" s="55" t="s">
        <v>19</v>
      </c>
      <c r="F26" s="56" t="s">
        <v>20</v>
      </c>
      <c r="G26" s="55" t="s">
        <v>187</v>
      </c>
      <c r="H26" s="55" t="s">
        <v>188</v>
      </c>
      <c r="I26" s="55" t="s">
        <v>189</v>
      </c>
      <c r="J26" s="55">
        <v>141807452</v>
      </c>
      <c r="K26" s="78">
        <v>202129568.27</v>
      </c>
      <c r="L26" s="55" t="s">
        <v>100</v>
      </c>
      <c r="M26" s="29" t="s">
        <v>25</v>
      </c>
      <c r="N26" s="77" t="s">
        <v>32</v>
      </c>
      <c r="O26" s="29"/>
      <c r="P26" s="29"/>
      <c r="Q26" s="47"/>
      <c r="R26" s="50"/>
      <c r="S26" s="50"/>
      <c r="T26" s="50"/>
      <c r="U26" s="50"/>
      <c r="V26" s="50"/>
      <c r="W26" s="50"/>
      <c r="X26" s="50"/>
      <c r="Y26" s="50"/>
      <c r="Z26" s="50"/>
      <c r="AA26" s="50"/>
    </row>
    <row r="27" s="51" customFormat="1" ht="42" spans="1:27">
      <c r="A27" s="47">
        <v>28</v>
      </c>
      <c r="B27" s="55" t="s">
        <v>190</v>
      </c>
      <c r="C27" s="55">
        <v>2040738</v>
      </c>
      <c r="D27" s="55" t="s">
        <v>173</v>
      </c>
      <c r="E27" s="55" t="s">
        <v>19</v>
      </c>
      <c r="F27" s="56" t="s">
        <v>20</v>
      </c>
      <c r="G27" s="55" t="s">
        <v>191</v>
      </c>
      <c r="H27" s="55" t="s">
        <v>182</v>
      </c>
      <c r="I27" s="55" t="s">
        <v>192</v>
      </c>
      <c r="J27" s="55">
        <v>29097223</v>
      </c>
      <c r="K27" s="78">
        <v>41474612.51</v>
      </c>
      <c r="L27" s="55" t="s">
        <v>139</v>
      </c>
      <c r="M27" s="29" t="s">
        <v>25</v>
      </c>
      <c r="N27" s="77" t="s">
        <v>32</v>
      </c>
      <c r="O27" s="29"/>
      <c r="P27" s="29"/>
      <c r="Q27" s="47"/>
      <c r="R27" s="50"/>
      <c r="S27" s="50"/>
      <c r="T27" s="50"/>
      <c r="U27" s="50"/>
      <c r="V27" s="50"/>
      <c r="W27" s="50"/>
      <c r="X27" s="50"/>
      <c r="Y27" s="50"/>
      <c r="Z27" s="50"/>
      <c r="AA27" s="50"/>
    </row>
    <row r="28" s="51" customFormat="1" ht="252" spans="1:27">
      <c r="A28" s="47">
        <v>29</v>
      </c>
      <c r="B28" s="65" t="s">
        <v>193</v>
      </c>
      <c r="C28" s="66" t="s">
        <v>87</v>
      </c>
      <c r="D28" s="65" t="s">
        <v>194</v>
      </c>
      <c r="E28" s="65" t="s">
        <v>155</v>
      </c>
      <c r="F28" s="67" t="s">
        <v>20</v>
      </c>
      <c r="G28" s="65" t="s">
        <v>195</v>
      </c>
      <c r="H28" s="65" t="s">
        <v>196</v>
      </c>
      <c r="I28" s="65" t="s">
        <v>197</v>
      </c>
      <c r="J28" s="65">
        <v>57071735</v>
      </c>
      <c r="K28" s="32">
        <v>81819109.86</v>
      </c>
      <c r="L28" s="65" t="s">
        <v>198</v>
      </c>
      <c r="M28" s="66" t="s">
        <v>199</v>
      </c>
      <c r="N28" s="87" t="s">
        <v>26</v>
      </c>
      <c r="O28" s="66"/>
      <c r="P28" s="66"/>
      <c r="Q28" s="47" t="s">
        <v>200</v>
      </c>
      <c r="R28" s="50"/>
      <c r="S28" s="50"/>
      <c r="T28" s="50"/>
      <c r="U28" s="50"/>
      <c r="V28" s="50"/>
      <c r="W28" s="50"/>
      <c r="X28" s="50"/>
      <c r="Y28" s="50"/>
      <c r="Z28" s="50"/>
      <c r="AA28" s="50"/>
    </row>
    <row r="29" s="51" customFormat="1" ht="73.5" spans="1:27">
      <c r="A29" s="47">
        <v>30</v>
      </c>
      <c r="B29" s="55" t="s">
        <v>201</v>
      </c>
      <c r="C29" s="55">
        <v>2053089</v>
      </c>
      <c r="D29" s="55" t="s">
        <v>202</v>
      </c>
      <c r="E29" s="55" t="s">
        <v>19</v>
      </c>
      <c r="F29" s="56" t="s">
        <v>20</v>
      </c>
      <c r="G29" s="55" t="s">
        <v>203</v>
      </c>
      <c r="H29" s="55" t="s">
        <v>204</v>
      </c>
      <c r="I29" s="55" t="s">
        <v>205</v>
      </c>
      <c r="J29" s="55">
        <v>4848628</v>
      </c>
      <c r="K29" s="78">
        <v>7013484.29</v>
      </c>
      <c r="L29" s="55" t="s">
        <v>206</v>
      </c>
      <c r="M29" s="29" t="s">
        <v>25</v>
      </c>
      <c r="N29" s="77" t="s">
        <v>32</v>
      </c>
      <c r="O29" s="29"/>
      <c r="P29" s="29"/>
      <c r="Q29" s="47"/>
      <c r="R29" s="50"/>
      <c r="S29" s="50"/>
      <c r="T29" s="50"/>
      <c r="U29" s="50"/>
      <c r="V29" s="50"/>
      <c r="W29" s="50"/>
      <c r="X29" s="50"/>
      <c r="Y29" s="50"/>
      <c r="Z29" s="50"/>
      <c r="AA29" s="50"/>
    </row>
    <row r="30" s="51" customFormat="1" ht="84" spans="1:27">
      <c r="A30" s="47">
        <v>31</v>
      </c>
      <c r="B30" s="55" t="s">
        <v>207</v>
      </c>
      <c r="C30" s="55" t="s">
        <v>87</v>
      </c>
      <c r="D30" s="55" t="s">
        <v>208</v>
      </c>
      <c r="E30" s="55" t="s">
        <v>209</v>
      </c>
      <c r="F30" s="56" t="s">
        <v>210</v>
      </c>
      <c r="G30" s="55" t="s">
        <v>211</v>
      </c>
      <c r="H30" s="55" t="s">
        <v>212</v>
      </c>
      <c r="I30" s="55" t="s">
        <v>213</v>
      </c>
      <c r="J30" s="29">
        <v>137348728</v>
      </c>
      <c r="K30" s="29" t="s">
        <v>92</v>
      </c>
      <c r="L30" s="55" t="s">
        <v>214</v>
      </c>
      <c r="M30" s="55" t="s">
        <v>25</v>
      </c>
      <c r="N30" s="77" t="s">
        <v>32</v>
      </c>
      <c r="O30" s="29"/>
      <c r="P30" s="29"/>
      <c r="Q30" s="47"/>
      <c r="R30" s="50"/>
      <c r="S30" s="50"/>
      <c r="T30" s="50"/>
      <c r="U30" s="50"/>
      <c r="V30" s="50"/>
      <c r="W30" s="50"/>
      <c r="X30" s="50"/>
      <c r="Y30" s="50"/>
      <c r="Z30" s="50"/>
      <c r="AA30" s="50"/>
    </row>
    <row r="31" s="51" customFormat="1" ht="78" customHeight="1" spans="1:27">
      <c r="A31" s="47">
        <v>32</v>
      </c>
      <c r="B31" s="29" t="s">
        <v>215</v>
      </c>
      <c r="C31" s="29">
        <v>2161141</v>
      </c>
      <c r="D31" s="29" t="s">
        <v>216</v>
      </c>
      <c r="E31" s="29" t="s">
        <v>72</v>
      </c>
      <c r="F31" s="58" t="s">
        <v>36</v>
      </c>
      <c r="G31" s="29" t="s">
        <v>217</v>
      </c>
      <c r="H31" s="29" t="s">
        <v>218</v>
      </c>
      <c r="I31" s="29" t="s">
        <v>219</v>
      </c>
      <c r="J31" s="29">
        <v>193281924</v>
      </c>
      <c r="K31" s="78">
        <v>265275202.91</v>
      </c>
      <c r="L31" s="29" t="s">
        <v>220</v>
      </c>
      <c r="M31" s="29" t="s">
        <v>25</v>
      </c>
      <c r="N31" s="77" t="s">
        <v>32</v>
      </c>
      <c r="O31" s="29"/>
      <c r="P31" s="29"/>
      <c r="Q31" s="47"/>
      <c r="R31" s="50"/>
      <c r="S31" s="50"/>
      <c r="T31" s="50"/>
      <c r="U31" s="50"/>
      <c r="V31" s="50"/>
      <c r="W31" s="50"/>
      <c r="X31" s="50"/>
      <c r="Y31" s="50"/>
      <c r="Z31" s="50"/>
      <c r="AA31" s="50"/>
    </row>
    <row r="32" s="51" customFormat="1" ht="159.75" customHeight="1" spans="1:27">
      <c r="A32" s="47">
        <v>33</v>
      </c>
      <c r="B32" s="29" t="s">
        <v>221</v>
      </c>
      <c r="C32" s="29">
        <v>2178448</v>
      </c>
      <c r="D32" s="29" t="s">
        <v>216</v>
      </c>
      <c r="E32" s="29" t="s">
        <v>72</v>
      </c>
      <c r="F32" s="58" t="s">
        <v>36</v>
      </c>
      <c r="G32" s="29" t="s">
        <v>222</v>
      </c>
      <c r="H32" s="29" t="s">
        <v>38</v>
      </c>
      <c r="I32" s="29" t="s">
        <v>219</v>
      </c>
      <c r="J32" s="29">
        <v>76429667</v>
      </c>
      <c r="K32" s="78">
        <v>103421714.81</v>
      </c>
      <c r="L32" s="29" t="s">
        <v>223</v>
      </c>
      <c r="M32" s="29" t="s">
        <v>25</v>
      </c>
      <c r="N32" s="77" t="s">
        <v>32</v>
      </c>
      <c r="O32" s="29"/>
      <c r="P32" s="29"/>
      <c r="Q32" s="47"/>
      <c r="R32" s="50"/>
      <c r="S32" s="50"/>
      <c r="T32" s="50"/>
      <c r="U32" s="50"/>
      <c r="V32" s="50"/>
      <c r="W32" s="50"/>
      <c r="X32" s="50"/>
      <c r="Y32" s="50"/>
      <c r="Z32" s="50"/>
      <c r="AA32" s="50"/>
    </row>
    <row r="33" s="51" customFormat="1" ht="39" customHeight="1" spans="1:27">
      <c r="A33" s="47">
        <v>34</v>
      </c>
      <c r="B33" s="29" t="s">
        <v>224</v>
      </c>
      <c r="C33" s="29">
        <v>2361931</v>
      </c>
      <c r="D33" s="55" t="s">
        <v>225</v>
      </c>
      <c r="E33" s="55" t="s">
        <v>35</v>
      </c>
      <c r="F33" s="58" t="s">
        <v>36</v>
      </c>
      <c r="G33" s="29" t="s">
        <v>226</v>
      </c>
      <c r="H33" s="29" t="s">
        <v>125</v>
      </c>
      <c r="I33" s="29" t="s">
        <v>227</v>
      </c>
      <c r="J33" s="29">
        <v>60000000</v>
      </c>
      <c r="K33" s="78">
        <v>72899715.8</v>
      </c>
      <c r="L33" s="29" t="s">
        <v>100</v>
      </c>
      <c r="M33" s="29" t="s">
        <v>25</v>
      </c>
      <c r="N33" s="77" t="s">
        <v>32</v>
      </c>
      <c r="O33" s="29"/>
      <c r="P33" s="29"/>
      <c r="Q33" s="47"/>
      <c r="R33" s="50"/>
      <c r="S33" s="50"/>
      <c r="T33" s="50"/>
      <c r="U33" s="50"/>
      <c r="V33" s="50"/>
      <c r="W33" s="50"/>
      <c r="X33" s="50"/>
      <c r="Y33" s="50"/>
      <c r="Z33" s="50"/>
      <c r="AA33" s="50"/>
    </row>
    <row r="34" s="51" customFormat="1" ht="125.25" customHeight="1" spans="1:27">
      <c r="A34" s="47">
        <v>35</v>
      </c>
      <c r="B34" s="29" t="s">
        <v>228</v>
      </c>
      <c r="C34" s="29">
        <v>2371401</v>
      </c>
      <c r="D34" s="29" t="s">
        <v>229</v>
      </c>
      <c r="E34" s="29" t="s">
        <v>35</v>
      </c>
      <c r="F34" s="58" t="s">
        <v>36</v>
      </c>
      <c r="G34" s="29" t="s">
        <v>230</v>
      </c>
      <c r="H34" s="29" t="s">
        <v>231</v>
      </c>
      <c r="I34" s="29" t="s">
        <v>232</v>
      </c>
      <c r="J34" s="29">
        <v>20846080</v>
      </c>
      <c r="K34" s="78">
        <v>26000000</v>
      </c>
      <c r="L34" s="29" t="s">
        <v>100</v>
      </c>
      <c r="M34" s="29" t="s">
        <v>25</v>
      </c>
      <c r="N34" s="77" t="s">
        <v>32</v>
      </c>
      <c r="O34" s="29"/>
      <c r="P34" s="29"/>
      <c r="Q34" s="47"/>
      <c r="R34" s="50"/>
      <c r="S34" s="50"/>
      <c r="T34" s="50"/>
      <c r="U34" s="50"/>
      <c r="V34" s="50"/>
      <c r="W34" s="50"/>
      <c r="X34" s="50"/>
      <c r="Y34" s="50"/>
      <c r="Z34" s="50"/>
      <c r="AA34" s="50"/>
    </row>
    <row r="35" s="51" customFormat="1" ht="84" spans="1:27">
      <c r="A35" s="14">
        <v>36</v>
      </c>
      <c r="B35" s="14" t="s">
        <v>233</v>
      </c>
      <c r="C35" s="14" t="s">
        <v>87</v>
      </c>
      <c r="D35" s="14" t="s">
        <v>194</v>
      </c>
      <c r="E35" s="14" t="s">
        <v>209</v>
      </c>
      <c r="F35" s="15" t="s">
        <v>36</v>
      </c>
      <c r="G35" s="14" t="s">
        <v>234</v>
      </c>
      <c r="H35" s="14" t="s">
        <v>235</v>
      </c>
      <c r="I35" s="14" t="s">
        <v>236</v>
      </c>
      <c r="J35" s="14" t="s">
        <v>107</v>
      </c>
      <c r="K35" s="14" t="s">
        <v>92</v>
      </c>
      <c r="L35" s="14" t="s">
        <v>237</v>
      </c>
      <c r="M35" s="14" t="s">
        <v>25</v>
      </c>
      <c r="N35" s="28" t="s">
        <v>32</v>
      </c>
      <c r="O35" s="14"/>
      <c r="P35" s="14"/>
      <c r="Q35" s="14" t="s">
        <v>238</v>
      </c>
      <c r="R35" s="50"/>
      <c r="S35" s="50"/>
      <c r="T35" s="50"/>
      <c r="U35" s="50"/>
      <c r="V35" s="50"/>
      <c r="W35" s="50"/>
      <c r="X35" s="50"/>
      <c r="Y35" s="50"/>
      <c r="Z35" s="50"/>
      <c r="AA35" s="50"/>
    </row>
    <row r="36" s="51" customFormat="1" ht="115.5" spans="1:27">
      <c r="A36" s="47">
        <v>37</v>
      </c>
      <c r="B36" s="68" t="s">
        <v>239</v>
      </c>
      <c r="C36" s="68">
        <v>2609123</v>
      </c>
      <c r="D36" s="68" t="s">
        <v>240</v>
      </c>
      <c r="E36" s="68" t="s">
        <v>241</v>
      </c>
      <c r="F36" s="31" t="s">
        <v>36</v>
      </c>
      <c r="G36" s="68" t="s">
        <v>242</v>
      </c>
      <c r="H36" s="68" t="s">
        <v>53</v>
      </c>
      <c r="I36" s="68" t="s">
        <v>243</v>
      </c>
      <c r="J36" s="88">
        <v>171206150</v>
      </c>
      <c r="K36" s="88">
        <v>226235615</v>
      </c>
      <c r="L36" s="68" t="s">
        <v>100</v>
      </c>
      <c r="M36" s="68" t="s">
        <v>25</v>
      </c>
      <c r="N36" s="89" t="s">
        <v>26</v>
      </c>
      <c r="O36" s="68"/>
      <c r="P36" s="68"/>
      <c r="Q36" s="68" t="s">
        <v>244</v>
      </c>
      <c r="R36" s="50"/>
      <c r="S36" s="50"/>
      <c r="T36" s="50"/>
      <c r="U36" s="50"/>
      <c r="V36" s="50"/>
      <c r="W36" s="50"/>
      <c r="X36" s="50"/>
      <c r="Y36" s="50"/>
      <c r="Z36" s="50"/>
      <c r="AA36" s="50"/>
    </row>
    <row r="37" s="51" customFormat="1" ht="83.25" customHeight="1" spans="1:27">
      <c r="A37" s="47">
        <v>38</v>
      </c>
      <c r="B37" s="68" t="s">
        <v>245</v>
      </c>
      <c r="C37" s="68">
        <v>2609162</v>
      </c>
      <c r="D37" s="68" t="s">
        <v>246</v>
      </c>
      <c r="E37" s="68" t="s">
        <v>247</v>
      </c>
      <c r="F37" s="31" t="s">
        <v>51</v>
      </c>
      <c r="G37" s="68" t="s">
        <v>248</v>
      </c>
      <c r="H37" s="68" t="s">
        <v>105</v>
      </c>
      <c r="I37" s="68" t="s">
        <v>249</v>
      </c>
      <c r="J37" s="88">
        <v>97158248</v>
      </c>
      <c r="K37" s="88">
        <v>141104707.51</v>
      </c>
      <c r="L37" s="68" t="s">
        <v>100</v>
      </c>
      <c r="M37" s="68" t="s">
        <v>25</v>
      </c>
      <c r="N37" s="90" t="s">
        <v>26</v>
      </c>
      <c r="O37" s="68"/>
      <c r="P37" s="68"/>
      <c r="Q37" s="68" t="s">
        <v>250</v>
      </c>
      <c r="R37" s="50"/>
      <c r="S37" s="50"/>
      <c r="T37" s="50"/>
      <c r="U37" s="50"/>
      <c r="V37" s="50"/>
      <c r="W37" s="50"/>
      <c r="X37" s="50"/>
      <c r="Y37" s="50"/>
      <c r="Z37" s="50"/>
      <c r="AA37" s="50"/>
    </row>
    <row r="38" ht="147" spans="1:27">
      <c r="A38" s="47">
        <v>39</v>
      </c>
      <c r="B38" s="102" t="s">
        <v>251</v>
      </c>
      <c r="C38" s="47">
        <v>2599248</v>
      </c>
      <c r="D38" s="47" t="s">
        <v>252</v>
      </c>
      <c r="E38" s="47" t="s">
        <v>118</v>
      </c>
      <c r="F38" s="54" t="s">
        <v>51</v>
      </c>
      <c r="G38" s="47" t="s">
        <v>253</v>
      </c>
      <c r="H38" s="47" t="s">
        <v>254</v>
      </c>
      <c r="I38" s="47" t="s">
        <v>255</v>
      </c>
      <c r="J38" s="91">
        <v>79618421</v>
      </c>
      <c r="K38" s="92">
        <v>79618421</v>
      </c>
      <c r="L38" s="47" t="s">
        <v>256</v>
      </c>
      <c r="M38" s="47" t="s">
        <v>25</v>
      </c>
      <c r="N38" s="93" t="s">
        <v>26</v>
      </c>
      <c r="O38" s="47"/>
      <c r="P38" s="47"/>
      <c r="Q38" s="47"/>
      <c r="R38" s="50"/>
      <c r="S38" s="50"/>
      <c r="T38" s="50"/>
      <c r="U38" s="50"/>
      <c r="V38" s="50"/>
      <c r="W38" s="50"/>
      <c r="X38" s="50"/>
      <c r="Y38" s="50"/>
      <c r="Z38" s="50"/>
      <c r="AA38" s="50"/>
    </row>
    <row r="39" ht="42" spans="1:27">
      <c r="A39" s="47">
        <v>40</v>
      </c>
      <c r="B39" s="103" t="s">
        <v>257</v>
      </c>
      <c r="C39" s="47">
        <v>2608480</v>
      </c>
      <c r="D39" s="47" t="s">
        <v>258</v>
      </c>
      <c r="E39" s="47" t="s">
        <v>259</v>
      </c>
      <c r="F39" s="54" t="s">
        <v>51</v>
      </c>
      <c r="G39" s="47" t="s">
        <v>260</v>
      </c>
      <c r="H39" s="47" t="s">
        <v>254</v>
      </c>
      <c r="I39" s="47" t="s">
        <v>261</v>
      </c>
      <c r="J39" s="47">
        <v>0</v>
      </c>
      <c r="K39" s="92">
        <v>0</v>
      </c>
      <c r="L39" s="47" t="s">
        <v>256</v>
      </c>
      <c r="M39" s="47" t="s">
        <v>25</v>
      </c>
      <c r="N39" s="93" t="s">
        <v>32</v>
      </c>
      <c r="O39" s="47"/>
      <c r="P39" s="47"/>
      <c r="Q39" s="47"/>
      <c r="R39" s="50"/>
      <c r="S39" s="50"/>
      <c r="T39" s="50"/>
      <c r="U39" s="50"/>
      <c r="V39" s="50"/>
      <c r="W39" s="50"/>
      <c r="X39" s="50"/>
      <c r="Y39" s="50"/>
      <c r="Z39" s="50"/>
      <c r="AA39" s="50"/>
    </row>
    <row r="40" spans="2:27">
      <c r="B40" s="50"/>
      <c r="C40" s="50"/>
      <c r="D40" s="50"/>
      <c r="E40" s="50"/>
      <c r="F40" s="70"/>
      <c r="G40" s="50"/>
      <c r="H40" s="50"/>
      <c r="I40" s="50"/>
      <c r="J40" s="50"/>
      <c r="K40" s="94"/>
      <c r="L40" s="50"/>
      <c r="M40" s="50"/>
      <c r="N40" s="95"/>
      <c r="O40" s="50"/>
      <c r="P40" s="50"/>
      <c r="Q40" s="50"/>
      <c r="R40" s="50"/>
      <c r="S40" s="50"/>
      <c r="T40" s="50"/>
      <c r="U40" s="50"/>
      <c r="V40" s="50"/>
      <c r="W40" s="50"/>
      <c r="X40" s="50"/>
      <c r="Y40" s="50"/>
      <c r="Z40" s="50"/>
      <c r="AA40" s="50"/>
    </row>
    <row r="41" spans="2:27">
      <c r="B41" s="50"/>
      <c r="C41" s="50"/>
      <c r="D41" s="71"/>
      <c r="E41" s="71"/>
      <c r="F41" s="70"/>
      <c r="G41" s="50"/>
      <c r="H41" s="50"/>
      <c r="I41" s="50"/>
      <c r="J41" s="50"/>
      <c r="K41" s="94"/>
      <c r="L41" s="50"/>
      <c r="M41" s="50"/>
      <c r="N41" s="95"/>
      <c r="O41" s="50"/>
      <c r="P41" s="50"/>
      <c r="Q41" s="50"/>
      <c r="R41" s="50"/>
      <c r="S41" s="50"/>
      <c r="T41" s="50"/>
      <c r="U41" s="50"/>
      <c r="V41" s="50"/>
      <c r="W41" s="50"/>
      <c r="X41" s="50"/>
      <c r="Y41" s="50"/>
      <c r="Z41" s="50"/>
      <c r="AA41" s="50"/>
    </row>
    <row r="42" spans="2:27">
      <c r="B42" s="50"/>
      <c r="C42" s="50"/>
      <c r="D42" s="50"/>
      <c r="E42" s="50"/>
      <c r="F42" s="70"/>
      <c r="G42" s="50"/>
      <c r="H42" s="50"/>
      <c r="I42" s="50"/>
      <c r="J42" s="50"/>
      <c r="K42" s="94"/>
      <c r="L42" s="50"/>
      <c r="M42" s="50"/>
      <c r="N42" s="95"/>
      <c r="O42" s="50"/>
      <c r="P42" s="50"/>
      <c r="Q42" s="50"/>
      <c r="R42" s="50"/>
      <c r="S42" s="50"/>
      <c r="T42" s="50"/>
      <c r="U42" s="50"/>
      <c r="V42" s="50"/>
      <c r="W42" s="50"/>
      <c r="X42" s="50"/>
      <c r="Y42" s="50"/>
      <c r="Z42" s="50"/>
      <c r="AA42" s="50"/>
    </row>
    <row r="43" spans="2:27">
      <c r="B43" s="50"/>
      <c r="C43" s="50"/>
      <c r="D43" s="50"/>
      <c r="E43" s="50"/>
      <c r="F43" s="70"/>
      <c r="G43" s="50"/>
      <c r="H43" s="50"/>
      <c r="I43" s="50"/>
      <c r="J43" s="50"/>
      <c r="K43" s="50"/>
      <c r="L43" s="50"/>
      <c r="M43" s="50"/>
      <c r="N43" s="96"/>
      <c r="O43" s="50"/>
      <c r="P43" s="50"/>
      <c r="Q43" s="50"/>
      <c r="R43" s="50"/>
      <c r="S43" s="50"/>
      <c r="T43" s="50"/>
      <c r="U43" s="50"/>
      <c r="V43" s="50"/>
      <c r="W43" s="50"/>
      <c r="X43" s="50"/>
      <c r="Y43" s="50"/>
      <c r="Z43" s="50"/>
      <c r="AA43" s="50"/>
    </row>
    <row r="44" spans="2:27">
      <c r="B44" s="72"/>
      <c r="C44" s="50"/>
      <c r="D44" s="50"/>
      <c r="E44" s="50"/>
      <c r="F44" s="70"/>
      <c r="G44" s="50"/>
      <c r="H44" s="50"/>
      <c r="I44" s="50"/>
      <c r="J44" s="94"/>
      <c r="K44" s="94"/>
      <c r="L44" s="50"/>
      <c r="M44" s="50"/>
      <c r="N44" s="95"/>
      <c r="O44" s="50"/>
      <c r="P44" s="50"/>
      <c r="Q44" s="50"/>
      <c r="R44" s="50"/>
      <c r="S44" s="50"/>
      <c r="T44" s="50"/>
      <c r="U44" s="50"/>
      <c r="V44" s="50"/>
      <c r="W44" s="50"/>
      <c r="X44" s="50"/>
      <c r="Y44" s="50"/>
      <c r="Z44" s="50"/>
      <c r="AA44" s="50"/>
    </row>
    <row r="45" spans="2:27">
      <c r="B45" s="73"/>
      <c r="C45" s="73"/>
      <c r="D45" s="73"/>
      <c r="E45" s="73"/>
      <c r="F45" s="74"/>
      <c r="G45" s="73"/>
      <c r="H45" s="73"/>
      <c r="I45" s="73"/>
      <c r="J45" s="73"/>
      <c r="K45" s="97"/>
      <c r="L45" s="73"/>
      <c r="M45" s="73"/>
      <c r="N45" s="98"/>
      <c r="O45" s="73"/>
      <c r="P45" s="73"/>
      <c r="Q45" s="50"/>
      <c r="R45" s="50"/>
      <c r="S45" s="50"/>
      <c r="T45" s="50"/>
      <c r="U45" s="50"/>
      <c r="V45" s="50"/>
      <c r="W45" s="50"/>
      <c r="X45" s="50"/>
      <c r="Y45" s="50"/>
      <c r="Z45" s="50"/>
      <c r="AA45" s="50"/>
    </row>
    <row r="46" spans="2:27">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row>
    <row r="47" spans="2:27">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row>
    <row r="48" spans="2:27">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row>
    <row r="49" spans="2:27">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row>
    <row r="50" spans="2:27">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row>
    <row r="51" spans="2:27">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row>
    <row r="52" spans="2:27">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row>
    <row r="53" spans="2:27">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row>
    <row r="54" spans="2:27">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row>
    <row r="55" spans="2:27">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row>
    <row r="56" spans="2:27">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row>
    <row r="57" spans="2:27">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row>
    <row r="58" spans="2:27">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row>
    <row r="59" spans="2:27">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row>
    <row r="60" spans="2:27">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row>
    <row r="61" spans="2:27">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row>
    <row r="62" spans="2:27">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row>
    <row r="63" spans="2:27">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row>
    <row r="64" spans="2:27">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row>
    <row r="65" spans="2:27">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row>
    <row r="66" spans="2:27">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row>
    <row r="67" spans="2:27">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row>
    <row r="68" spans="2:27">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row>
    <row r="69" spans="2:27">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row>
    <row r="70" spans="2:27">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row>
    <row r="71" spans="2:27">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row>
    <row r="72" spans="2:27">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row>
    <row r="73" spans="2:27">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row>
    <row r="74" spans="2:27">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row>
    <row r="75" spans="2:27">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row>
    <row r="76" spans="2:27">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row>
    <row r="77" spans="2:27">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row>
    <row r="78" spans="2:27">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row>
    <row r="79" spans="2:27">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row>
    <row r="80" spans="2:27">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row>
    <row r="81" spans="2:27">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row>
    <row r="82" spans="2:27">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row>
    <row r="83" spans="2:27">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row>
    <row r="84" spans="2:27">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row>
    <row r="85" spans="2:27">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row>
    <row r="86" spans="2:27">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row>
    <row r="87" spans="2:27">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row>
    <row r="88" spans="2:27">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row>
    <row r="89" spans="2:27">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row>
    <row r="90" spans="2:27">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row>
    <row r="91" spans="2:27">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row>
    <row r="92" spans="2:27">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row>
    <row r="93" spans="2:27">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row>
    <row r="94" spans="2:27">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row>
    <row r="95" spans="2:27">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row>
    <row r="96" spans="2:27">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row>
    <row r="97" spans="2:27">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row>
    <row r="98" spans="2:27">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row>
    <row r="99" spans="2:27">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row>
    <row r="100" spans="2:27">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row>
    <row r="101" spans="2:27">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row>
    <row r="102" spans="2:27">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row>
    <row r="103" spans="2:27">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row>
    <row r="104" spans="2:27">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row>
    <row r="105" spans="2:27">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row>
    <row r="106" spans="2:27">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row>
    <row r="107" spans="2:27">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row>
    <row r="108" spans="2:27">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row>
    <row r="109" spans="2:27">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row>
    <row r="110" spans="2:27">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row>
    <row r="111" spans="2:27">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row>
    <row r="112" spans="2:27">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row>
    <row r="113" spans="2:27">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row>
    <row r="114" spans="2:27">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row>
    <row r="115" spans="2:27">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row>
    <row r="116" spans="2:27">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row>
    <row r="117" spans="2:27">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row>
    <row r="118" spans="2:27">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row>
    <row r="119" spans="2:27">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row>
    <row r="120" spans="2:27">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row>
    <row r="121" spans="2:27">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row>
    <row r="122" spans="2:27">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row>
    <row r="123" spans="2:27">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row>
    <row r="124" spans="2:27">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row>
    <row r="125" spans="2:27">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row>
    <row r="126" spans="2:27">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row>
    <row r="127" spans="2:27">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row>
    <row r="128" spans="2:27">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row>
    <row r="129" spans="2:27">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row>
    <row r="130" spans="2:27">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row>
    <row r="131" spans="2:27">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row>
    <row r="132" spans="2:27">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row>
    <row r="133" spans="2:27">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row>
    <row r="134" spans="2:27">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row>
    <row r="135" spans="2:27">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row>
    <row r="136" spans="2:27">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row>
    <row r="137" spans="2:27">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row>
    <row r="138" spans="2:27">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row>
    <row r="139" spans="2:27">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row>
    <row r="140" spans="2:27">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row>
    <row r="141" spans="2:27">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row>
    <row r="142" spans="2:27">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row>
    <row r="143" spans="2:27">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row>
    <row r="144" spans="2:27">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row>
    <row r="145" spans="2:27">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row>
    <row r="146" spans="2:27">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row>
    <row r="147" spans="2:27">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row>
    <row r="148" spans="2:27">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row>
    <row r="149" spans="2:27">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row>
    <row r="150" spans="2:27">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row>
    <row r="151" spans="2:27">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row>
    <row r="152" spans="2:27">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row>
    <row r="153" spans="2:27">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row>
    <row r="154" spans="2:27">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row>
    <row r="155" spans="2:27">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row>
    <row r="156" spans="2:27">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row>
    <row r="157" spans="2:27">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row>
    <row r="158" spans="2:27">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row>
    <row r="159" spans="2:27">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row>
    <row r="160" spans="2:27">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row>
    <row r="161" spans="2:27">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row>
    <row r="162" spans="2:27">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row>
    <row r="163" spans="2:27">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row>
    <row r="164" spans="2:27">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row>
    <row r="165" spans="2:27">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row>
    <row r="166" spans="2:27">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row>
    <row r="167" spans="2:27">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row>
    <row r="168" spans="2:27">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row>
    <row r="169" spans="2:27">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row>
    <row r="170" spans="2:27">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row>
    <row r="171" spans="2:27">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row>
    <row r="172" spans="2:27">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row>
    <row r="173" spans="2:27">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row>
    <row r="174" spans="2:27">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row>
    <row r="175" spans="2:27">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row>
    <row r="176" spans="2:27">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row>
    <row r="177" spans="2:27">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row>
    <row r="178" spans="2:27">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row>
    <row r="179" spans="2:27">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row>
    <row r="180" spans="2:27">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row>
    <row r="181" spans="2:27">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row>
    <row r="182" spans="2:27">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row>
    <row r="183" spans="2:27">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row>
    <row r="184" spans="2:27">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row>
    <row r="185" spans="2:27">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row>
    <row r="186" spans="2:27">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row>
    <row r="187" spans="2:27">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row>
    <row r="188" spans="2:27">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row>
    <row r="189" spans="2:27">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row>
    <row r="190" spans="2:27">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row>
    <row r="191" spans="2:27">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row>
    <row r="192" spans="2:27">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row>
    <row r="193" spans="2:27">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row>
    <row r="194" spans="2:27">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row>
    <row r="195" spans="2:27">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row>
    <row r="196" spans="2:27">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row>
    <row r="197" spans="2:27">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row>
    <row r="198" spans="2:27">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row>
    <row r="199" spans="2:27">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row>
    <row r="200" spans="2:27">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row>
    <row r="201" spans="2:27">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row>
    <row r="202" spans="2:27">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row>
    <row r="203" spans="2:27">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row>
    <row r="204" spans="2:27">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row>
    <row r="205" spans="2:27">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row>
    <row r="206" spans="2:27">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row>
    <row r="207" spans="2:27">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row>
    <row r="208" spans="2:27">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row>
    <row r="209" spans="2:27">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row>
    <row r="210" spans="2:27">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row>
    <row r="211" spans="2:27">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row>
    <row r="212" spans="2:27">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row>
    <row r="213" spans="2:27">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row>
    <row r="214" spans="2:27">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row>
    <row r="215" spans="2:27">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row>
    <row r="216" spans="2:27">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row>
    <row r="217" spans="2:27">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row>
    <row r="218" spans="2:27">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row>
    <row r="219" spans="2:27">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row>
    <row r="220" spans="2:27">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row>
    <row r="221" spans="2:27">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row>
    <row r="222" spans="2:27">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row>
    <row r="223" spans="2:27">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row>
    <row r="224" spans="2:27">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row>
    <row r="225" spans="2:27">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row>
    <row r="226" spans="2:27">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row>
    <row r="227" spans="2:27">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row>
    <row r="228" spans="2:27">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row>
    <row r="229" spans="2:27">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row>
    <row r="230" spans="2:27">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row>
    <row r="231" spans="2:27">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row>
    <row r="232" spans="2:27">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row>
    <row r="233" spans="2:27">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row>
    <row r="234" spans="2:27">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row>
    <row r="235" spans="2:27">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row>
    <row r="236" spans="2:27">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row>
    <row r="237" spans="2:27">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row>
    <row r="238" spans="2:27">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row>
    <row r="239" spans="2:27">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row>
    <row r="240" spans="2:27">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row>
    <row r="241" spans="2:27">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row>
    <row r="242" spans="2:27">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row>
    <row r="243" spans="2:27">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row>
    <row r="244" spans="2:27">
      <c r="B244" s="38"/>
      <c r="C244" s="38"/>
      <c r="D244" s="38"/>
      <c r="E244" s="38"/>
      <c r="F244" s="38"/>
      <c r="G244" s="38"/>
      <c r="H244" s="38"/>
      <c r="I244" s="38"/>
      <c r="J244" s="38"/>
      <c r="K244" s="38"/>
      <c r="L244" s="38"/>
      <c r="M244" s="38"/>
      <c r="N244" s="38"/>
      <c r="O244" s="38"/>
      <c r="P244" s="38"/>
      <c r="Q244" s="38"/>
      <c r="R244" s="38"/>
      <c r="S244" s="50"/>
      <c r="T244" s="50"/>
      <c r="U244" s="50"/>
      <c r="V244" s="50"/>
      <c r="W244" s="50"/>
      <c r="X244" s="50"/>
      <c r="Y244" s="50"/>
      <c r="Z244" s="50"/>
      <c r="AA244" s="50"/>
    </row>
    <row r="245" spans="2:27">
      <c r="B245" s="38"/>
      <c r="C245" s="38"/>
      <c r="D245" s="38"/>
      <c r="E245" s="38"/>
      <c r="F245" s="38"/>
      <c r="G245" s="38"/>
      <c r="H245" s="38"/>
      <c r="I245" s="38"/>
      <c r="J245" s="38"/>
      <c r="K245" s="38"/>
      <c r="L245" s="38"/>
      <c r="M245" s="38"/>
      <c r="N245" s="38"/>
      <c r="O245" s="38"/>
      <c r="P245" s="38"/>
      <c r="Q245" s="38"/>
      <c r="R245" s="38"/>
      <c r="S245" s="50"/>
      <c r="T245" s="50"/>
      <c r="U245" s="50"/>
      <c r="V245" s="50"/>
      <c r="W245" s="50"/>
      <c r="X245" s="50"/>
      <c r="Y245" s="50"/>
      <c r="Z245" s="50"/>
      <c r="AA245" s="50"/>
    </row>
    <row r="246" spans="2:27">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row>
    <row r="247" spans="2:27">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row>
    <row r="248" spans="2:27">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row>
    <row r="249" spans="2:27">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row>
    <row r="250" spans="2:27">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row>
    <row r="251" spans="2:27">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row>
    <row r="252" spans="2:27">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row>
    <row r="253" spans="2:27">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row>
    <row r="254" spans="2:27">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row>
    <row r="255" spans="2:27">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row>
    <row r="256" spans="2:27">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row>
    <row r="257" spans="2:27">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row>
    <row r="258" spans="2:27">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row>
    <row r="259" spans="2:27">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row>
    <row r="260" spans="2:27">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row>
    <row r="261" spans="2:27">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row>
    <row r="262" spans="2:27">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row>
    <row r="263" spans="2:27">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row>
    <row r="264" spans="2:27">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row>
    <row r="265" spans="2:27">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row>
    <row r="266" spans="2:27">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row>
    <row r="267" spans="2:27">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row>
    <row r="268" spans="2:27">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row>
    <row r="269" spans="2:27">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row>
    <row r="270" spans="2:27">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row>
    <row r="271" spans="2:27">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row>
    <row r="272" spans="2:27">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row>
    <row r="273" spans="2:27">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row>
    <row r="274" spans="2:27">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row>
    <row r="275" spans="2:27">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row>
    <row r="276" spans="2:27">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row>
    <row r="277" spans="2:27">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row>
    <row r="278" spans="2:27">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row>
    <row r="279" spans="2:27">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row>
    <row r="280" spans="2:27">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row>
    <row r="281" spans="2:27">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row>
    <row r="282" spans="2:27">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row>
    <row r="283" spans="2:27">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row>
    <row r="284" spans="2:27">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row>
    <row r="285" spans="2:27">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row>
    <row r="286" spans="2:27">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row>
    <row r="287" spans="2:27">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row>
    <row r="288" spans="2:27">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row>
    <row r="289" spans="2:27">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row>
    <row r="290" spans="2:27">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row>
    <row r="291" spans="2:27">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row>
    <row r="292" spans="2:27">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row>
    <row r="293" spans="2:27">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row>
    <row r="294" spans="2:27">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row>
    <row r="295" spans="2:27">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row>
    <row r="296" spans="2:27">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row>
    <row r="297" spans="2:27">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row>
    <row r="298" spans="2:27">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row>
    <row r="299" spans="2:27">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row>
    <row r="300" spans="2:27">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row>
    <row r="301" spans="2:27">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row>
    <row r="302" spans="2:27">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row>
    <row r="303" spans="2:27">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row>
    <row r="304" spans="2:27">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row>
    <row r="305" spans="2:27">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row>
    <row r="306" spans="2:27">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row>
    <row r="307" spans="2:27">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row>
    <row r="308" spans="2:27">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row>
    <row r="309" spans="2:27">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row>
    <row r="310" spans="2:27">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row>
    <row r="311" spans="2:27">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row>
    <row r="312" spans="2:27">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row>
    <row r="313" spans="2:27">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row>
    <row r="314" spans="2:27">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row>
    <row r="315" spans="2:27">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row>
    <row r="316" spans="2:27">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row>
    <row r="317" spans="2:27">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row>
    <row r="318" spans="2:27">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row>
    <row r="319" spans="2:27">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row>
    <row r="320" spans="2:27">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row>
    <row r="321" spans="2:27">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row>
    <row r="322" spans="2:27">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row>
    <row r="323" spans="2:27">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row>
    <row r="324" spans="2:27">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row>
    <row r="325" spans="2:27">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row>
    <row r="326" spans="2:27">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row>
    <row r="327" spans="2:27">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row>
    <row r="328" spans="2:27">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row>
    <row r="329" spans="2:27">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row>
    <row r="330" spans="2:27">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row>
    <row r="331" spans="2:27">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row>
    <row r="332" spans="2:27">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row>
    <row r="333" spans="2:27">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row>
    <row r="334" spans="2:27">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row>
    <row r="335" spans="2:27">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row>
    <row r="336" spans="2:27">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row>
    <row r="337" spans="2:27">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row>
    <row r="338" spans="2:27">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row>
    <row r="339" spans="2:27">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row>
    <row r="340" spans="2:27">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row>
    <row r="341" spans="2:27">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row>
    <row r="342" spans="2:27">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row>
    <row r="343" spans="2:27">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row>
    <row r="344" spans="2:27">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row>
    <row r="345" spans="2:27">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row>
    <row r="346" spans="2:27">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row>
    <row r="347" spans="2:27">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row>
    <row r="348" spans="2:27">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row>
    <row r="349" spans="2:27">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row>
    <row r="350" spans="2:27">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row>
    <row r="351" spans="2:27">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row>
    <row r="352" spans="2:27">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row>
    <row r="353" spans="2:27">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row>
    <row r="354" spans="2:27">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row>
    <row r="355" spans="2:27">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row>
    <row r="356" spans="2:27">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row>
    <row r="357" spans="2:27">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row>
    <row r="358" spans="2:27">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row>
    <row r="359" spans="2:27">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row>
    <row r="360" spans="2:27">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row>
    <row r="361" spans="2:27">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row>
    <row r="362" spans="2:27">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row>
    <row r="363" spans="2:27">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row>
    <row r="364" spans="2:27">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row>
    <row r="365" spans="2:27">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row>
    <row r="366" spans="2:27">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row>
    <row r="367" spans="2:27">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row>
    <row r="368" spans="2:27">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row>
    <row r="369" spans="2:27">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row>
    <row r="370" spans="2:27">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row>
    <row r="371" spans="2:27">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row>
    <row r="372" spans="2:27">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row>
    <row r="373" spans="2:27">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row>
    <row r="374" spans="2:27">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row>
    <row r="375" spans="2:27">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row>
    <row r="376" spans="2:27">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row>
    <row r="377" spans="2:27">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row>
    <row r="378" spans="2:27">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row>
    <row r="379" spans="2:27">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row>
    <row r="380" spans="2:27">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row>
    <row r="381" spans="2:27">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row>
    <row r="382" spans="2:27">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row>
    <row r="383" spans="2:27">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row>
    <row r="384" spans="2:27">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row>
    <row r="385" spans="2:27">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row>
    <row r="386" spans="2:27">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row>
    <row r="387" spans="2:27">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row>
    <row r="388" spans="2:27">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row>
    <row r="389" spans="2:27">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row>
    <row r="390" spans="2:27">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row>
    <row r="391" spans="2:27">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row>
    <row r="392" spans="2:27">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row>
    <row r="393" spans="2:27">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row>
    <row r="394" spans="2:27">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row>
    <row r="395" spans="2:27">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row>
    <row r="396" spans="2:27">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row>
    <row r="397" spans="2:27">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row>
    <row r="398" spans="2:27">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row>
    <row r="399" spans="2:27">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row>
    <row r="400" spans="2:27">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row>
    <row r="401" spans="2:27">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row>
    <row r="402" spans="2:27">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row>
    <row r="403" spans="2:27">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row>
    <row r="404" spans="2:27">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row>
    <row r="405" spans="2:27">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row>
    <row r="406" spans="2:27">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row>
    <row r="407" spans="2:27">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row>
    <row r="408" spans="2:27">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row>
    <row r="409" spans="2:27">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row>
    <row r="410" spans="2:27">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row>
    <row r="411" spans="2:27">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row>
    <row r="412" spans="2:27">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row>
    <row r="413" spans="2:27">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row>
    <row r="414" spans="2:27">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row>
    <row r="415" spans="2:27">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row>
    <row r="416" spans="2:27">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row>
    <row r="417" spans="2:27">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row>
    <row r="418" spans="2:27">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row>
    <row r="419" spans="2:27">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row>
    <row r="420" spans="2:27">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row>
    <row r="421" spans="2:27">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row>
    <row r="422" spans="2:27">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row>
    <row r="423" spans="2:27">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row>
    <row r="424" spans="2:27">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row>
    <row r="425" spans="2:27">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row>
    <row r="426" spans="2:27">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row>
    <row r="427" spans="2:27">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row>
    <row r="428" spans="2:27">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row>
    <row r="429" spans="2:27">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row>
    <row r="430" spans="2:27">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row>
    <row r="431" spans="2:27">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row>
    <row r="432" spans="2:27">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row>
    <row r="433" spans="2:27">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row>
    <row r="434" spans="2:27">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row>
    <row r="435" spans="2:27">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row>
    <row r="436" spans="2:27">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row>
    <row r="437" spans="2:27">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row>
    <row r="438" spans="2:27">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row>
    <row r="439" spans="2:27">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row>
    <row r="440" spans="2:27">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row>
    <row r="441" spans="2:27">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row>
    <row r="442" spans="2:27">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row>
    <row r="443" spans="2:27">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row>
    <row r="444" spans="2:27">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row>
    <row r="445" spans="2:27">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row>
    <row r="446" spans="2:27">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row>
    <row r="447" spans="2:27">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row>
    <row r="448" spans="2:27">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row>
    <row r="449" spans="2:27">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row>
    <row r="450" spans="2:27">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row>
    <row r="451" spans="2:27">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row>
    <row r="452" spans="2:27">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row>
    <row r="453" spans="2:27">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row>
    <row r="454" spans="2:27">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row>
    <row r="455" spans="2:27">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row>
    <row r="456" spans="2:27">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row>
    <row r="457" spans="2:27">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row>
    <row r="458" spans="2:27">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row>
    <row r="459" spans="2:27">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row>
    <row r="460" spans="2:27">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row>
    <row r="461" spans="2:27">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row>
    <row r="462" spans="2:27">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row>
    <row r="463" spans="2:27">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row>
    <row r="464" spans="2:27">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row>
    <row r="465" spans="2:27">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row>
    <row r="466" spans="2:27">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row>
    <row r="467" spans="2:27">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row>
    <row r="468" spans="2:27">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row>
    <row r="469" spans="2:27">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row>
    <row r="470" spans="2:27">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row>
    <row r="471" spans="2:27">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row>
    <row r="472" spans="2:27">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row>
    <row r="473" spans="2:27">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row>
    <row r="474" spans="2:27">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row>
    <row r="475" spans="2:27">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row>
    <row r="476" spans="2:27">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row>
    <row r="477" spans="2:27">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row>
    <row r="478" spans="2:27">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row>
    <row r="479" spans="2:27">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row>
    <row r="480" spans="2:27">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row>
    <row r="481" spans="2:27">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row>
    <row r="482" spans="2:27">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row>
    <row r="483" spans="2:27">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row>
    <row r="484" spans="2:27">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row>
    <row r="485" spans="2:27">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row>
    <row r="486" spans="2:27">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row>
    <row r="487" spans="2:27">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row>
    <row r="488" spans="2:27">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row>
    <row r="489" spans="2:27">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row>
    <row r="490" spans="2:27">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row>
    <row r="491" spans="2:27">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row>
    <row r="492" spans="2:27">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row>
    <row r="493" spans="2:27">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row>
    <row r="494" spans="2:27">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row>
    <row r="495" spans="2:27">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row>
    <row r="496" spans="2:27">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row>
    <row r="497" spans="2:27">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row>
    <row r="498" spans="2:27">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row>
    <row r="499" spans="2:27">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row>
    <row r="500" spans="2:27">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row>
    <row r="501" spans="2:27">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row>
    <row r="502" spans="2:27">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row>
    <row r="503" spans="2:27">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row>
    <row r="504" spans="2:27">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row>
    <row r="505" spans="2:27">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row>
    <row r="506" spans="2:27">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row>
    <row r="507" spans="2:27">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row>
    <row r="508" spans="2:27">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row>
    <row r="509" spans="2:27">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row>
    <row r="510" spans="2:27">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row>
    <row r="511" spans="2:27">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row>
    <row r="512" spans="2:27">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row>
    <row r="513" spans="2:27">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row>
    <row r="514" spans="2:27">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row>
    <row r="515" spans="2:27">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row>
    <row r="516" spans="2:27">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row>
    <row r="517" spans="2:27">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row>
    <row r="518" spans="2:27">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row>
    <row r="519" spans="2:27">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row>
    <row r="520" spans="2:27">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row>
    <row r="521" spans="2:27">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row>
    <row r="522" spans="2:27">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row>
    <row r="523" spans="2:27">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row>
    <row r="524" spans="2:27">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row>
    <row r="525" spans="2:27">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row>
    <row r="526" spans="2:27">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row>
    <row r="527" spans="2:27">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row>
    <row r="528" spans="2:27">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row>
    <row r="529" spans="2:27">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row>
    <row r="530" spans="2:27">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row>
    <row r="531" spans="2:27">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row>
    <row r="532" spans="2:27">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row>
    <row r="533" spans="2:27">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row>
    <row r="534" spans="2:27">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row>
    <row r="535" spans="2:27">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row>
    <row r="536" spans="2:27">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row>
    <row r="537" spans="2:27">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row>
    <row r="538" spans="2:27">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row>
    <row r="539" spans="2:27">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row>
    <row r="540" spans="2:27">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row>
    <row r="541" spans="2:27">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row>
    <row r="542" spans="2:27">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row>
    <row r="543" spans="2:27">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row>
    <row r="544" spans="2:27">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row>
    <row r="545" spans="2:27">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row>
    <row r="546" spans="2:27">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row>
    <row r="547" spans="2:27">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row>
    <row r="548" spans="2:27">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row>
    <row r="549" spans="2:27">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row>
    <row r="550" spans="2:27">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row>
    <row r="551" spans="2:27">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row>
    <row r="552" spans="2:27">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row>
    <row r="553" spans="2:27">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row>
    <row r="554" spans="2:27">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row>
    <row r="555" spans="2:27">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row>
    <row r="556" spans="2:27">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row>
    <row r="557" spans="2:27">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row>
    <row r="558" spans="2:27">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row>
    <row r="559" spans="2:27">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row>
    <row r="560" spans="2:27">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row>
    <row r="561" spans="2:27">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row>
    <row r="562" spans="2:27">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row>
    <row r="563" spans="2:27">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row>
    <row r="564" spans="2:27">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row>
    <row r="565" spans="2:27">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row>
    <row r="566" spans="2:27">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row>
    <row r="567" spans="2:27">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row>
    <row r="568" spans="2:27">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row>
    <row r="569" spans="2:27">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row>
    <row r="570" spans="2:27">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row>
    <row r="571" spans="2:27">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row>
    <row r="572" spans="2:27">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row>
    <row r="573" spans="2:27">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row>
    <row r="574" spans="2:27">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row>
    <row r="575" spans="2:27">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row>
    <row r="576" spans="2:27">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row>
    <row r="577" spans="2:27">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row>
    <row r="578" spans="2:27">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row>
    <row r="579" spans="2:27">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row>
    <row r="580" spans="2:27">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row>
    <row r="581" spans="2:27">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row>
    <row r="582" spans="2:27">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row>
    <row r="583" spans="2:27">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row>
    <row r="584" spans="2:27">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row>
    <row r="585" spans="2:27">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row>
    <row r="586" spans="2:27">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row>
    <row r="587" spans="2:27">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row>
    <row r="588" spans="2:27">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row>
    <row r="589" spans="2:27">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row>
    <row r="590" spans="2:27">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row>
    <row r="591" spans="2:27">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row>
    <row r="592" spans="2:27">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row>
    <row r="593" spans="2:27">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row>
    <row r="594" spans="2:27">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row>
    <row r="595" spans="2:27">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row>
    <row r="596" spans="2:27">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row>
    <row r="597" spans="2:27">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row>
    <row r="598" spans="2:27">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row>
    <row r="599" spans="2:27">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row>
    <row r="600" spans="2:27">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row>
    <row r="601" spans="2:27">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row>
    <row r="602" spans="2:27">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row>
    <row r="603" spans="2:27">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row>
    <row r="604" spans="2:27">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row>
    <row r="605" spans="2:27">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row>
    <row r="606" spans="2:27">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row>
    <row r="607" spans="2:27">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row>
    <row r="608" spans="2:27">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row>
    <row r="609" spans="2:27">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row>
    <row r="610" spans="2:27">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row>
    <row r="611" spans="2:27">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row>
    <row r="612" spans="2:27">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row>
    <row r="613" spans="2:27">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row>
    <row r="614" spans="2:27">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row>
    <row r="615" spans="2:27">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row>
    <row r="616" spans="2:27">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row>
    <row r="617" spans="2:27">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row>
    <row r="618" spans="2:27">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row>
    <row r="619" spans="2:27">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row>
    <row r="620" spans="2:27">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row>
    <row r="621" spans="2:27">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row>
    <row r="622" spans="2:27">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row>
    <row r="623" spans="2:27">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row>
    <row r="624" spans="2:27">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row>
    <row r="625" spans="2:27">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row>
    <row r="626" spans="2:27">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row>
    <row r="627" spans="2:27">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row>
    <row r="628" spans="2:27">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row>
    <row r="629" spans="2:27">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row>
    <row r="630" spans="2:27">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row>
    <row r="631" spans="2:27">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row>
    <row r="632" spans="2:27">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row>
    <row r="633" spans="2:27">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row>
    <row r="634" spans="2:27">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row>
    <row r="635" spans="2:27">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row>
    <row r="636" spans="2:27">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row>
    <row r="637" spans="2:27">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row>
    <row r="638" spans="2:27">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row>
    <row r="639" spans="2:27">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row>
    <row r="640" spans="2:27">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row>
    <row r="641" spans="2:27">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row>
    <row r="642" spans="2:27">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row>
    <row r="643" spans="2:27">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row>
    <row r="644" spans="2:27">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row>
    <row r="645" spans="2:27">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row>
    <row r="646" spans="2:27">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row>
    <row r="647" spans="2:27">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row>
    <row r="648" spans="2:27">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row>
    <row r="649" spans="2:27">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row>
    <row r="650" spans="2:27">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row>
    <row r="651" spans="2:27">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row>
    <row r="652" spans="2:27">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row>
    <row r="653" spans="2:27">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row>
    <row r="654" spans="2:27">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row>
    <row r="655" spans="2:27">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row>
    <row r="656" spans="2:27">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row>
    <row r="657" spans="2:27">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row>
    <row r="658" spans="2:27">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row>
    <row r="659" spans="2:27">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row>
    <row r="660" spans="2:27">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row>
    <row r="661" spans="2:27">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row>
    <row r="662" spans="2:27">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row>
    <row r="663" spans="2:27">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row>
    <row r="664" spans="2:27">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row>
    <row r="665" spans="2:27">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row>
    <row r="666" spans="2:27">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row>
    <row r="667" spans="2:27">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row>
    <row r="668" spans="2:27">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row>
    <row r="669" spans="2:27">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row>
    <row r="670" spans="2:27">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row>
    <row r="671" spans="2:27">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row>
    <row r="672" spans="2:27">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row>
    <row r="673" spans="2:27">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row>
    <row r="674" spans="2:27">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row>
    <row r="675" spans="2:27">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row>
    <row r="676" spans="2:27">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row>
    <row r="677" spans="2:27">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row>
    <row r="678" spans="2:27">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row>
    <row r="679" spans="2:27">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row>
    <row r="680" spans="2:27">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row>
    <row r="681" spans="2:27">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row>
    <row r="682" spans="2:27">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row>
    <row r="683" spans="2:27">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row>
    <row r="684" spans="2:27">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row>
    <row r="685" spans="2:27">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row>
    <row r="686" spans="2:27">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row>
    <row r="687" spans="2:27">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row>
    <row r="688" spans="2:27">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row>
    <row r="689" spans="2:27">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row>
    <row r="690" spans="2:27">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row>
    <row r="691" spans="2:27">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row>
    <row r="692" spans="2:27">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row>
    <row r="693" spans="2:27">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row>
    <row r="694" spans="2:27">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row>
    <row r="695" spans="2:27">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row>
    <row r="696" spans="2:27">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row>
    <row r="697" spans="2:27">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2:27">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2:27">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2:27">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2:27">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2:27">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2:27">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2:27">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2:27">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2:27">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2:27">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2:27">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2:27">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2:27">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2:27">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2:27">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2:27">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2:27">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2:27">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2:27">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2:27">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2:27">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2:27">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2:27">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2:27">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2:27">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2:27">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2:27">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2:27">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2:27">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2:27">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2:27">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2:27">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2:27">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2:27">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2:27">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2:27">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2:27">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2:27">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2:27">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2:27">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2:27">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2:27">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2:27">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2:27">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2:27">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2:27">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2:27">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2:27">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2:27">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2:27">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2:27">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2:27">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2:27">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2:27">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2:27">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2:27">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2:27">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2:27">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2:27">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2:27">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2:27">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2:27">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2:27">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2:27">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2:27">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2:27">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2:27">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2:27">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2:27">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2:27">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2:27">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2:27">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2:27">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2:27">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2:27">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2:27">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2:27">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2:27">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2:27">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2:27">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2:27">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2:27">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2:27">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2:27">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2:27">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2:27">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2:27">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2:27">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2:27">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2:27">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2:27">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2:27">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2:27">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2:27">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2:27">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2:27">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2:27">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2:27">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2:27">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2:27">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2:27">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2:27">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2:27">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2:27">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2:27">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2:27">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2:27">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2:27">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2:27">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2:27">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2:27">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2:27">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2:27">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2:27">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2:27">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2:27">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2:27">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2:27">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2:27">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2:27">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2:27">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2:27">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2:27">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2:27">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2:27">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2:27">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2:27">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2:27">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2:27">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2:27">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2:27">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2:27">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2:27">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2:27">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2:27">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2:27">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2:27">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2:27">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2:27">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2:27">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2:27">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2:27">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2:27">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2:27">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2:27">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2:27">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2:27">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2:27">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2:27">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2:27">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2:27">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2:27">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2:27">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2:27">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2:27">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2:27">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2:27">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2:27">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2:27">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2:27">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2:27">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2:27">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2:27">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2:27">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2:27">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2:27">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2:27">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2:27">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2:27">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2:27">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2:27">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2:27">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2:27">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2:27">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2:27">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2:27">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2:27">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2:27">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2:27">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2:27">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2:27">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2:27">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2:27">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2:27">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2:27">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2:27">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2:27">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2:27">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2:27">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2:27">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2:27">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2:27">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2:27">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2:27">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2:27">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2:27">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2:27">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2:27">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2:27">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2:27">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2:27">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2:27">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2:27">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2:27">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2:27">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2:27">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2:27">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2:27">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2:27">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2:27">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2:27">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2:27">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2:27">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2:27">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2:27">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2:27">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2:27">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2:27">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2:27">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2:27">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2:27">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2:27">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2:27">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2:27">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2:27">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2:27">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2:27">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2:27">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2:27">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2:27">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2:27">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2:27">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2:27">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2:27">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2:27">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2:27">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2:27">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2:27">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2:27">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2:27">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2:27">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2:27">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2:27">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2:27">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2:27">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2:27">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2:27">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2:27">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2:27">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2:27">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2:27">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2:27">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2:27">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2:27">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2:27">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2:27">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2:27">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2:27">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2:27">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2:27">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2:27">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2:27">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2:27">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2:27">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2:27">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2:27">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2:27">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2:27">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2:27">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2:27">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2:27">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2:27">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2:27">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2:27">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2:27">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2:27">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2:27">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2:27">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2:27">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2:27">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2:27">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2:27">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2:27">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2:27">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2:27">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2:27">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2:27">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2:27">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2:27">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2:27">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2:27">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2:27">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2:27">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2:27">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2:27">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2:27">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2:27">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19:27">
      <c r="S995" s="38"/>
      <c r="T995" s="38"/>
      <c r="U995" s="38"/>
      <c r="V995" s="38"/>
      <c r="W995" s="38"/>
      <c r="X995" s="38"/>
      <c r="Y995" s="38"/>
      <c r="Z995" s="38"/>
      <c r="AA995" s="38"/>
    </row>
    <row r="996" spans="19:27">
      <c r="S996" s="38"/>
      <c r="T996" s="38"/>
      <c r="U996" s="38"/>
      <c r="V996" s="38"/>
      <c r="W996" s="38"/>
      <c r="X996" s="38"/>
      <c r="Y996" s="38"/>
      <c r="Z996" s="38"/>
      <c r="AA996" s="38"/>
    </row>
  </sheetData>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
  <sheetViews>
    <sheetView workbookViewId="0">
      <selection activeCell="A8" sqref="A8"/>
    </sheetView>
  </sheetViews>
  <sheetFormatPr defaultColWidth="20.7142857142857" defaultRowHeight="10.5" outlineLevelRow="7"/>
  <cols>
    <col min="1" max="1" width="23.1428571428571" style="39" customWidth="1"/>
    <col min="2" max="2" width="12" style="39" customWidth="1"/>
    <col min="3" max="3" width="23.1428571428571" style="39" customWidth="1"/>
    <col min="4" max="4" width="19" style="39" customWidth="1"/>
    <col min="5" max="5" width="18.1428571428571" style="39" customWidth="1"/>
    <col min="6" max="6" width="14.7142857142857" style="39" customWidth="1"/>
    <col min="7" max="7" width="18.2857142857143" style="40" customWidth="1"/>
    <col min="8" max="8" width="16.7142857142857" style="40" customWidth="1"/>
    <col min="9" max="9" width="8" style="39" customWidth="1"/>
    <col min="10" max="10" width="10.4285714285714" style="39" customWidth="1"/>
    <col min="11" max="11" width="10.1428571428571" style="39" customWidth="1"/>
    <col min="12" max="16384" width="20.7142857142857" style="39"/>
  </cols>
  <sheetData>
    <row r="1" s="38" customFormat="1" ht="21" spans="1:24">
      <c r="A1" s="15" t="s">
        <v>1</v>
      </c>
      <c r="B1" s="15" t="s">
        <v>2</v>
      </c>
      <c r="C1" s="15" t="s">
        <v>3</v>
      </c>
      <c r="D1" s="15" t="s">
        <v>4</v>
      </c>
      <c r="E1" s="15" t="s">
        <v>6</v>
      </c>
      <c r="F1" s="15" t="s">
        <v>262</v>
      </c>
      <c r="G1" s="41" t="s">
        <v>263</v>
      </c>
      <c r="H1" s="41" t="s">
        <v>264</v>
      </c>
      <c r="I1" s="15" t="s">
        <v>265</v>
      </c>
      <c r="J1" s="15" t="s">
        <v>11</v>
      </c>
      <c r="K1" s="15" t="s">
        <v>266</v>
      </c>
      <c r="L1" s="15" t="s">
        <v>267</v>
      </c>
      <c r="M1" s="15" t="s">
        <v>268</v>
      </c>
      <c r="N1" s="50"/>
      <c r="O1" s="50"/>
      <c r="P1" s="50"/>
      <c r="Q1" s="50"/>
      <c r="R1" s="50"/>
      <c r="S1" s="50"/>
      <c r="T1" s="50"/>
      <c r="U1" s="50"/>
      <c r="V1" s="50"/>
      <c r="W1" s="50"/>
      <c r="X1" s="50"/>
    </row>
    <row r="2" ht="31.5" spans="1:13">
      <c r="A2" s="42" t="s">
        <v>269</v>
      </c>
      <c r="B2" s="42">
        <v>2176903</v>
      </c>
      <c r="C2" s="42" t="s">
        <v>71</v>
      </c>
      <c r="D2" s="42" t="s">
        <v>118</v>
      </c>
      <c r="E2" s="42" t="s">
        <v>270</v>
      </c>
      <c r="F2" s="42" t="s">
        <v>271</v>
      </c>
      <c r="G2" s="43" t="s">
        <v>272</v>
      </c>
      <c r="H2" s="44" t="s">
        <v>273</v>
      </c>
      <c r="I2" s="42">
        <v>17</v>
      </c>
      <c r="J2" s="42" t="s">
        <v>274</v>
      </c>
      <c r="K2" s="42">
        <v>16</v>
      </c>
      <c r="L2" s="42" t="s">
        <v>275</v>
      </c>
      <c r="M2" s="42" t="s">
        <v>276</v>
      </c>
    </row>
    <row r="3" ht="31.5" spans="1:13">
      <c r="A3" s="42" t="s">
        <v>277</v>
      </c>
      <c r="B3" s="42">
        <v>2012423</v>
      </c>
      <c r="C3" s="42" t="s">
        <v>71</v>
      </c>
      <c r="D3" s="42" t="s">
        <v>118</v>
      </c>
      <c r="E3" s="42" t="s">
        <v>278</v>
      </c>
      <c r="F3" s="42" t="s">
        <v>279</v>
      </c>
      <c r="G3" s="44" t="s">
        <v>280</v>
      </c>
      <c r="H3" s="44" t="s">
        <v>281</v>
      </c>
      <c r="I3" s="42">
        <v>17</v>
      </c>
      <c r="J3" s="42" t="s">
        <v>282</v>
      </c>
      <c r="K3" s="42">
        <v>16</v>
      </c>
      <c r="L3" s="42" t="s">
        <v>283</v>
      </c>
      <c r="M3" s="42" t="s">
        <v>276</v>
      </c>
    </row>
    <row r="4" ht="21" spans="1:13">
      <c r="A4" s="45" t="s">
        <v>284</v>
      </c>
      <c r="B4" s="45" t="s">
        <v>285</v>
      </c>
      <c r="C4" s="45" t="s">
        <v>285</v>
      </c>
      <c r="D4" s="45" t="s">
        <v>285</v>
      </c>
      <c r="E4" s="45" t="s">
        <v>286</v>
      </c>
      <c r="F4" s="45" t="s">
        <v>287</v>
      </c>
      <c r="G4" s="46" t="s">
        <v>288</v>
      </c>
      <c r="H4" s="46" t="s">
        <v>289</v>
      </c>
      <c r="I4" s="45">
        <v>11</v>
      </c>
      <c r="J4" s="45" t="s">
        <v>282</v>
      </c>
      <c r="K4" s="45">
        <v>2</v>
      </c>
      <c r="L4" s="45" t="s">
        <v>283</v>
      </c>
      <c r="M4" s="45" t="s">
        <v>290</v>
      </c>
    </row>
    <row r="5" ht="31.5" spans="1:13">
      <c r="A5" s="42" t="s">
        <v>291</v>
      </c>
      <c r="B5" s="42" t="s">
        <v>285</v>
      </c>
      <c r="C5" s="42" t="s">
        <v>292</v>
      </c>
      <c r="D5" s="42" t="s">
        <v>118</v>
      </c>
      <c r="E5" s="42" t="s">
        <v>293</v>
      </c>
      <c r="F5" s="42" t="s">
        <v>294</v>
      </c>
      <c r="G5" s="44" t="s">
        <v>295</v>
      </c>
      <c r="H5" s="44" t="s">
        <v>296</v>
      </c>
      <c r="I5" s="42">
        <v>10</v>
      </c>
      <c r="J5" s="42" t="s">
        <v>274</v>
      </c>
      <c r="K5" s="42">
        <v>10</v>
      </c>
      <c r="L5" s="42" t="s">
        <v>283</v>
      </c>
      <c r="M5" s="42" t="s">
        <v>276</v>
      </c>
    </row>
    <row r="6" ht="21" spans="1:13">
      <c r="A6" s="42" t="s">
        <v>297</v>
      </c>
      <c r="B6" s="42" t="s">
        <v>285</v>
      </c>
      <c r="C6" s="42" t="s">
        <v>285</v>
      </c>
      <c r="D6" s="42" t="s">
        <v>285</v>
      </c>
      <c r="E6" s="42" t="s">
        <v>298</v>
      </c>
      <c r="F6" s="42" t="s">
        <v>299</v>
      </c>
      <c r="G6" s="44" t="s">
        <v>300</v>
      </c>
      <c r="H6" s="44" t="s">
        <v>301</v>
      </c>
      <c r="I6" s="42">
        <v>6</v>
      </c>
      <c r="J6" s="42" t="s">
        <v>274</v>
      </c>
      <c r="K6" s="42">
        <v>6</v>
      </c>
      <c r="L6" s="42" t="s">
        <v>302</v>
      </c>
      <c r="M6" s="42" t="s">
        <v>276</v>
      </c>
    </row>
    <row r="7" ht="31.5" spans="1:13">
      <c r="A7" s="42" t="s">
        <v>303</v>
      </c>
      <c r="B7" s="42" t="s">
        <v>285</v>
      </c>
      <c r="C7" s="42" t="s">
        <v>285</v>
      </c>
      <c r="D7" s="42" t="s">
        <v>285</v>
      </c>
      <c r="E7" s="42" t="s">
        <v>304</v>
      </c>
      <c r="F7" s="42" t="s">
        <v>305</v>
      </c>
      <c r="G7" s="44" t="s">
        <v>306</v>
      </c>
      <c r="H7" s="44" t="s">
        <v>307</v>
      </c>
      <c r="I7" s="42">
        <v>6</v>
      </c>
      <c r="J7" s="42" t="s">
        <v>274</v>
      </c>
      <c r="K7" s="42">
        <v>6</v>
      </c>
      <c r="L7" s="42" t="s">
        <v>302</v>
      </c>
      <c r="M7" s="42" t="s">
        <v>276</v>
      </c>
    </row>
    <row r="8" ht="31.5" spans="1:13">
      <c r="A8" s="47" t="s">
        <v>308</v>
      </c>
      <c r="B8" s="47" t="s">
        <v>285</v>
      </c>
      <c r="C8" s="47" t="s">
        <v>71</v>
      </c>
      <c r="D8" s="47" t="s">
        <v>118</v>
      </c>
      <c r="E8" s="47" t="s">
        <v>90</v>
      </c>
      <c r="F8" s="47" t="s">
        <v>309</v>
      </c>
      <c r="G8" s="48" t="s">
        <v>310</v>
      </c>
      <c r="H8" s="49" t="s">
        <v>311</v>
      </c>
      <c r="I8" s="47">
        <v>12</v>
      </c>
      <c r="J8" s="47" t="s">
        <v>282</v>
      </c>
      <c r="K8" s="47">
        <v>3</v>
      </c>
      <c r="L8" s="47" t="s">
        <v>312</v>
      </c>
      <c r="M8" s="47" t="s">
        <v>285</v>
      </c>
    </row>
  </sheetData>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0"/>
  <sheetViews>
    <sheetView topLeftCell="E1" workbookViewId="0">
      <selection activeCell="E7" sqref="$A7:$XFD7"/>
    </sheetView>
  </sheetViews>
  <sheetFormatPr defaultColWidth="14.4285714285714" defaultRowHeight="10.5"/>
  <cols>
    <col min="1" max="2" width="10.7142857142857" style="2" customWidth="1"/>
    <col min="3" max="3" width="14.7142857142857" style="2" customWidth="1"/>
    <col min="4" max="4" width="12.5714285714286" style="2" customWidth="1"/>
    <col min="5" max="5" width="14" style="2" customWidth="1"/>
    <col min="6" max="6" width="13" style="2" customWidth="1"/>
    <col min="7" max="7" width="15.8571428571429" style="2" customWidth="1"/>
    <col min="8" max="8" width="15" style="2" customWidth="1"/>
    <col min="9" max="9" width="14.7142857142857" style="2" customWidth="1"/>
    <col min="10" max="10" width="15.2857142857143" style="2" customWidth="1"/>
    <col min="11" max="11" width="14.5714285714286" style="2" customWidth="1"/>
    <col min="12" max="12" width="15.7142857142857" style="2" customWidth="1"/>
    <col min="13" max="13" width="14" style="2" customWidth="1"/>
    <col min="14" max="14" width="16.7142857142857" style="2" customWidth="1"/>
    <col min="15" max="15" width="20.8571428571429" style="2" customWidth="1"/>
    <col min="16" max="26" width="10.7142857142857" style="2" customWidth="1"/>
    <col min="27" max="16384" width="14.4285714285714" style="2"/>
  </cols>
  <sheetData>
    <row r="1" ht="21" spans="1:26">
      <c r="A1" s="31" t="s">
        <v>1</v>
      </c>
      <c r="B1" s="31" t="s">
        <v>2</v>
      </c>
      <c r="C1" s="31" t="s">
        <v>3</v>
      </c>
      <c r="D1" s="31" t="s">
        <v>4</v>
      </c>
      <c r="E1" s="31" t="s">
        <v>5</v>
      </c>
      <c r="F1" s="31" t="s">
        <v>6</v>
      </c>
      <c r="G1" s="31" t="s">
        <v>7</v>
      </c>
      <c r="H1" s="31" t="s">
        <v>8</v>
      </c>
      <c r="I1" s="31" t="s">
        <v>9</v>
      </c>
      <c r="J1" s="31" t="s">
        <v>10</v>
      </c>
      <c r="K1" s="31" t="s">
        <v>11</v>
      </c>
      <c r="L1" s="31" t="s">
        <v>12</v>
      </c>
      <c r="M1" s="31" t="s">
        <v>13</v>
      </c>
      <c r="N1" s="31" t="s">
        <v>313</v>
      </c>
      <c r="O1" s="31" t="s">
        <v>268</v>
      </c>
      <c r="P1" s="16"/>
      <c r="Q1" s="16"/>
      <c r="R1" s="16"/>
      <c r="S1" s="16"/>
      <c r="T1" s="16"/>
      <c r="U1" s="16"/>
      <c r="V1" s="16"/>
      <c r="W1" s="16"/>
      <c r="X1" s="16"/>
      <c r="Y1" s="16"/>
      <c r="Z1" s="16"/>
    </row>
    <row r="2" ht="105" spans="1:26">
      <c r="A2" s="4" t="s">
        <v>193</v>
      </c>
      <c r="B2" s="6" t="s">
        <v>87</v>
      </c>
      <c r="C2" s="4" t="s">
        <v>194</v>
      </c>
      <c r="D2" s="4" t="s">
        <v>155</v>
      </c>
      <c r="E2" s="5" t="s">
        <v>20</v>
      </c>
      <c r="F2" s="4" t="s">
        <v>195</v>
      </c>
      <c r="G2" s="4" t="s">
        <v>196</v>
      </c>
      <c r="H2" s="4" t="s">
        <v>197</v>
      </c>
      <c r="I2" s="4">
        <v>57071735</v>
      </c>
      <c r="J2" s="32">
        <v>81819109.86</v>
      </c>
      <c r="K2" s="4" t="s">
        <v>314</v>
      </c>
      <c r="L2" s="6" t="s">
        <v>315</v>
      </c>
      <c r="M2" s="19" t="s">
        <v>77</v>
      </c>
      <c r="N2" s="33" t="s">
        <v>316</v>
      </c>
      <c r="O2" s="6" t="s">
        <v>317</v>
      </c>
      <c r="P2" s="16"/>
      <c r="Q2" s="16"/>
      <c r="R2" s="16"/>
      <c r="S2" s="16"/>
      <c r="T2" s="16"/>
      <c r="U2" s="16"/>
      <c r="V2" s="16"/>
      <c r="W2" s="16"/>
      <c r="X2" s="16"/>
      <c r="Y2" s="16"/>
      <c r="Z2" s="16"/>
    </row>
    <row r="3" s="30" customFormat="1" ht="157.5" customHeight="1" spans="1:15">
      <c r="A3" s="6" t="s">
        <v>318</v>
      </c>
      <c r="B3" s="6">
        <v>1015754</v>
      </c>
      <c r="C3" s="6" t="s">
        <v>319</v>
      </c>
      <c r="D3" s="6" t="s">
        <v>72</v>
      </c>
      <c r="E3" s="5" t="s">
        <v>20</v>
      </c>
      <c r="F3" s="6" t="s">
        <v>320</v>
      </c>
      <c r="G3" s="6" t="s">
        <v>321</v>
      </c>
      <c r="H3" s="6" t="s">
        <v>322</v>
      </c>
      <c r="I3" s="6">
        <v>16363372</v>
      </c>
      <c r="J3" s="18">
        <v>7807219.14</v>
      </c>
      <c r="K3" s="4" t="s">
        <v>323</v>
      </c>
      <c r="L3" s="6" t="s">
        <v>315</v>
      </c>
      <c r="M3" s="19" t="s">
        <v>77</v>
      </c>
      <c r="N3" s="34">
        <f>55226045+516300</f>
        <v>55742345</v>
      </c>
      <c r="O3" s="6" t="s">
        <v>324</v>
      </c>
    </row>
    <row r="4" s="30" customFormat="1" ht="189" spans="1:25">
      <c r="A4" s="6" t="s">
        <v>325</v>
      </c>
      <c r="B4" s="6">
        <v>2361533</v>
      </c>
      <c r="C4" s="6" t="s">
        <v>326</v>
      </c>
      <c r="D4" s="6" t="s">
        <v>327</v>
      </c>
      <c r="E4" s="8" t="s">
        <v>36</v>
      </c>
      <c r="F4" s="6" t="s">
        <v>328</v>
      </c>
      <c r="G4" s="6" t="s">
        <v>329</v>
      </c>
      <c r="H4" s="6" t="s">
        <v>330</v>
      </c>
      <c r="I4" s="6">
        <v>20000000</v>
      </c>
      <c r="J4" s="18">
        <v>26400220.6</v>
      </c>
      <c r="K4" s="4" t="s">
        <v>331</v>
      </c>
      <c r="L4" s="6" t="s">
        <v>315</v>
      </c>
      <c r="M4" s="19" t="s">
        <v>26</v>
      </c>
      <c r="N4" s="35" t="s">
        <v>332</v>
      </c>
      <c r="O4" s="6" t="s">
        <v>333</v>
      </c>
      <c r="P4" s="36"/>
      <c r="Q4" s="36"/>
      <c r="R4" s="36"/>
      <c r="S4" s="36"/>
      <c r="T4" s="36"/>
      <c r="U4" s="36"/>
      <c r="V4" s="36"/>
      <c r="W4" s="36"/>
      <c r="X4" s="36"/>
      <c r="Y4" s="36"/>
    </row>
    <row r="5" s="30" customFormat="1" ht="52.5" spans="1:25">
      <c r="A5" s="6" t="s">
        <v>334</v>
      </c>
      <c r="B5" s="6">
        <v>2230870</v>
      </c>
      <c r="C5" s="6" t="s">
        <v>34</v>
      </c>
      <c r="D5" s="4" t="s">
        <v>19</v>
      </c>
      <c r="E5" s="8" t="s">
        <v>36</v>
      </c>
      <c r="F5" s="6" t="s">
        <v>335</v>
      </c>
      <c r="G5" s="6" t="s">
        <v>336</v>
      </c>
      <c r="H5" s="6" t="s">
        <v>337</v>
      </c>
      <c r="I5" s="37">
        <v>20273221</v>
      </c>
      <c r="J5" s="18">
        <v>38203355.29</v>
      </c>
      <c r="K5" s="4" t="s">
        <v>338</v>
      </c>
      <c r="L5" s="6" t="s">
        <v>315</v>
      </c>
      <c r="M5" s="19" t="s">
        <v>77</v>
      </c>
      <c r="N5" s="6" t="s">
        <v>87</v>
      </c>
      <c r="O5" s="6" t="s">
        <v>339</v>
      </c>
      <c r="P5" s="36"/>
      <c r="Q5" s="36"/>
      <c r="R5" s="36"/>
      <c r="S5" s="36"/>
      <c r="T5" s="36"/>
      <c r="U5" s="36"/>
      <c r="V5" s="36"/>
      <c r="W5" s="36"/>
      <c r="X5" s="36"/>
      <c r="Y5" s="36"/>
    </row>
    <row r="6" s="30" customFormat="1" ht="147" spans="1:25">
      <c r="A6" s="6" t="s">
        <v>340</v>
      </c>
      <c r="B6" s="6">
        <v>2176815</v>
      </c>
      <c r="C6" s="6" t="s">
        <v>341</v>
      </c>
      <c r="D6" s="6" t="s">
        <v>72</v>
      </c>
      <c r="E6" s="5" t="s">
        <v>20</v>
      </c>
      <c r="F6" s="6" t="s">
        <v>342</v>
      </c>
      <c r="G6" s="6" t="s">
        <v>164</v>
      </c>
      <c r="H6" s="6" t="s">
        <v>343</v>
      </c>
      <c r="I6" s="6">
        <v>5163106</v>
      </c>
      <c r="J6" s="18" t="s">
        <v>344</v>
      </c>
      <c r="K6" s="4" t="s">
        <v>331</v>
      </c>
      <c r="L6" s="6" t="s">
        <v>315</v>
      </c>
      <c r="M6" s="19" t="s">
        <v>77</v>
      </c>
      <c r="N6" s="6" t="s">
        <v>345</v>
      </c>
      <c r="O6" s="6" t="s">
        <v>346</v>
      </c>
      <c r="P6" s="36"/>
      <c r="Q6" s="36"/>
      <c r="R6" s="36"/>
      <c r="S6" s="36"/>
      <c r="T6" s="36"/>
      <c r="U6" s="36"/>
      <c r="V6" s="36"/>
      <c r="W6" s="36"/>
      <c r="X6" s="36"/>
      <c r="Y6" s="36"/>
    </row>
    <row r="7" spans="1:26">
      <c r="A7" s="16"/>
      <c r="B7" s="16"/>
      <c r="C7" s="16"/>
      <c r="D7" s="16"/>
      <c r="E7" s="16"/>
      <c r="F7" s="16"/>
      <c r="G7" s="16"/>
      <c r="H7" s="16"/>
      <c r="I7" s="16"/>
      <c r="J7" s="16"/>
      <c r="K7" s="16"/>
      <c r="L7" s="16"/>
      <c r="M7" s="16"/>
      <c r="N7" s="16"/>
      <c r="O7" s="16"/>
      <c r="P7" s="16"/>
      <c r="Q7" s="16"/>
      <c r="R7" s="16"/>
      <c r="S7" s="16"/>
      <c r="T7" s="16"/>
      <c r="U7" s="16"/>
      <c r="V7" s="16"/>
      <c r="W7" s="16"/>
      <c r="X7" s="16"/>
      <c r="Y7" s="16"/>
      <c r="Z7" s="16"/>
    </row>
    <row r="8" spans="1:26">
      <c r="A8" s="16"/>
      <c r="B8" s="16"/>
      <c r="C8" s="16"/>
      <c r="D8" s="16"/>
      <c r="E8" s="16"/>
      <c r="F8" s="16"/>
      <c r="G8" s="16"/>
      <c r="H8" s="16"/>
      <c r="I8" s="16"/>
      <c r="J8" s="16"/>
      <c r="K8" s="16"/>
      <c r="L8" s="16"/>
      <c r="M8" s="16"/>
      <c r="N8" s="16"/>
      <c r="O8" s="16"/>
      <c r="P8" s="16"/>
      <c r="Q8" s="16"/>
      <c r="R8" s="16"/>
      <c r="S8" s="16"/>
      <c r="T8" s="16"/>
      <c r="U8" s="16"/>
      <c r="V8" s="16"/>
      <c r="W8" s="16"/>
      <c r="X8" s="16"/>
      <c r="Y8" s="16"/>
      <c r="Z8" s="16"/>
    </row>
    <row r="9" spans="1:26">
      <c r="A9" s="16"/>
      <c r="B9" s="16"/>
      <c r="C9" s="16"/>
      <c r="D9" s="16"/>
      <c r="E9" s="16"/>
      <c r="F9" s="16"/>
      <c r="G9" s="16"/>
      <c r="H9" s="16"/>
      <c r="I9" s="16"/>
      <c r="J9" s="16"/>
      <c r="K9" s="16"/>
      <c r="L9" s="16"/>
      <c r="M9" s="16"/>
      <c r="N9" s="16"/>
      <c r="O9" s="16"/>
      <c r="P9" s="16"/>
      <c r="Q9" s="16"/>
      <c r="R9" s="16"/>
      <c r="S9" s="16"/>
      <c r="T9" s="16"/>
      <c r="U9" s="16"/>
      <c r="V9" s="16"/>
      <c r="W9" s="16"/>
      <c r="X9" s="16"/>
      <c r="Y9" s="16"/>
      <c r="Z9" s="16"/>
    </row>
    <row r="10" spans="1:26">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8"/>
  <sheetViews>
    <sheetView topLeftCell="A8" workbookViewId="0">
      <selection activeCell="L8" sqref="L8"/>
    </sheetView>
  </sheetViews>
  <sheetFormatPr defaultColWidth="14.4285714285714" defaultRowHeight="10.5"/>
  <cols>
    <col min="1" max="3" width="10.7142857142857" style="2" customWidth="1"/>
    <col min="4" max="4" width="12.5714285714286" style="2" customWidth="1"/>
    <col min="5" max="5" width="14" style="2" customWidth="1"/>
    <col min="6" max="6" width="13" style="2" customWidth="1"/>
    <col min="7" max="7" width="15.8571428571429" style="2" customWidth="1"/>
    <col min="8" max="8" width="13.2857142857143" style="2" customWidth="1"/>
    <col min="9" max="9" width="14.7142857142857" style="2" customWidth="1"/>
    <col min="10" max="10" width="15.2857142857143" style="2" customWidth="1"/>
    <col min="11" max="11" width="14.5714285714286" style="2" customWidth="1"/>
    <col min="12" max="12" width="15.7142857142857" style="2" customWidth="1"/>
    <col min="13" max="13" width="14" style="2" customWidth="1"/>
    <col min="14" max="26" width="10.7142857142857" style="2" customWidth="1"/>
    <col min="27" max="16384" width="14.4285714285714" style="2"/>
  </cols>
  <sheetData>
    <row r="1" s="1" customFormat="1" ht="21" spans="1:26">
      <c r="A1" s="3" t="s">
        <v>1</v>
      </c>
      <c r="B1" s="3" t="s">
        <v>2</v>
      </c>
      <c r="C1" s="3" t="s">
        <v>3</v>
      </c>
      <c r="D1" s="3" t="s">
        <v>4</v>
      </c>
      <c r="E1" s="3" t="s">
        <v>5</v>
      </c>
      <c r="F1" s="3" t="s">
        <v>6</v>
      </c>
      <c r="G1" s="3" t="s">
        <v>7</v>
      </c>
      <c r="H1" s="3" t="s">
        <v>8</v>
      </c>
      <c r="I1" s="3" t="s">
        <v>9</v>
      </c>
      <c r="J1" s="3" t="s">
        <v>10</v>
      </c>
      <c r="K1" s="3" t="s">
        <v>11</v>
      </c>
      <c r="L1" s="3" t="s">
        <v>12</v>
      </c>
      <c r="M1" s="3" t="s">
        <v>13</v>
      </c>
      <c r="N1" s="3" t="s">
        <v>14</v>
      </c>
      <c r="O1" s="17"/>
      <c r="P1" s="17"/>
      <c r="Q1" s="17"/>
      <c r="R1" s="17"/>
      <c r="S1" s="17"/>
      <c r="T1" s="17"/>
      <c r="U1" s="17"/>
      <c r="V1" s="17"/>
      <c r="W1" s="17"/>
      <c r="X1" s="17"/>
      <c r="Y1" s="17"/>
      <c r="Z1" s="17"/>
    </row>
    <row r="2" ht="52.5" spans="1:14">
      <c r="A2" s="4" t="s">
        <v>347</v>
      </c>
      <c r="B2" s="4">
        <v>2360704</v>
      </c>
      <c r="C2" s="4" t="s">
        <v>173</v>
      </c>
      <c r="D2" s="4" t="s">
        <v>19</v>
      </c>
      <c r="E2" s="5" t="s">
        <v>20</v>
      </c>
      <c r="F2" s="4" t="s">
        <v>348</v>
      </c>
      <c r="G2" s="4" t="s">
        <v>29</v>
      </c>
      <c r="H2" s="4" t="s">
        <v>192</v>
      </c>
      <c r="I2" s="4">
        <v>481642249</v>
      </c>
      <c r="J2" s="18">
        <v>694032919.21</v>
      </c>
      <c r="K2" s="4" t="s">
        <v>349</v>
      </c>
      <c r="L2" s="6" t="s">
        <v>315</v>
      </c>
      <c r="M2" s="19" t="s">
        <v>32</v>
      </c>
      <c r="N2" s="6"/>
    </row>
    <row r="3" ht="168" spans="1:26">
      <c r="A3" s="6" t="s">
        <v>350</v>
      </c>
      <c r="B3" s="7" t="s">
        <v>87</v>
      </c>
      <c r="C3" s="6" t="s">
        <v>351</v>
      </c>
      <c r="D3" s="6" t="s">
        <v>72</v>
      </c>
      <c r="E3" s="5" t="s">
        <v>20</v>
      </c>
      <c r="F3" s="6" t="s">
        <v>352</v>
      </c>
      <c r="G3" s="6" t="s">
        <v>353</v>
      </c>
      <c r="H3" s="6" t="s">
        <v>343</v>
      </c>
      <c r="I3" s="6">
        <v>21275238</v>
      </c>
      <c r="J3" s="20">
        <v>32170644.08</v>
      </c>
      <c r="K3" s="6" t="s">
        <v>354</v>
      </c>
      <c r="L3" s="6" t="s">
        <v>315</v>
      </c>
      <c r="M3" s="19" t="s">
        <v>32</v>
      </c>
      <c r="N3" s="6" t="s">
        <v>355</v>
      </c>
      <c r="O3" s="16"/>
      <c r="P3" s="16"/>
      <c r="Q3" s="16"/>
      <c r="R3" s="16"/>
      <c r="S3" s="16"/>
      <c r="T3" s="16"/>
      <c r="U3" s="16"/>
      <c r="V3" s="16"/>
      <c r="W3" s="16"/>
      <c r="X3" s="16"/>
      <c r="Y3" s="16"/>
      <c r="Z3" s="16"/>
    </row>
    <row r="4" ht="126" spans="1:26">
      <c r="A4" s="4" t="s">
        <v>356</v>
      </c>
      <c r="B4" s="7" t="s">
        <v>87</v>
      </c>
      <c r="C4" s="4" t="s">
        <v>154</v>
      </c>
      <c r="D4" s="4" t="s">
        <v>155</v>
      </c>
      <c r="E4" s="5" t="s">
        <v>20</v>
      </c>
      <c r="F4" s="4" t="s">
        <v>357</v>
      </c>
      <c r="G4" s="4" t="s">
        <v>358</v>
      </c>
      <c r="H4" s="6" t="s">
        <v>359</v>
      </c>
      <c r="I4" s="6" t="s">
        <v>360</v>
      </c>
      <c r="J4" s="6" t="s">
        <v>92</v>
      </c>
      <c r="K4" s="4" t="s">
        <v>361</v>
      </c>
      <c r="L4" s="6" t="s">
        <v>315</v>
      </c>
      <c r="M4" s="19" t="s">
        <v>32</v>
      </c>
      <c r="N4" s="7"/>
      <c r="O4" s="16"/>
      <c r="P4" s="16"/>
      <c r="Q4" s="16"/>
      <c r="R4" s="16"/>
      <c r="S4" s="16"/>
      <c r="T4" s="16"/>
      <c r="U4" s="16"/>
      <c r="V4" s="16"/>
      <c r="W4" s="16"/>
      <c r="X4" s="16"/>
      <c r="Y4" s="16"/>
      <c r="Z4" s="16"/>
    </row>
    <row r="5" ht="346.5" spans="1:26">
      <c r="A5" s="4" t="s">
        <v>362</v>
      </c>
      <c r="B5" s="4">
        <v>2360955</v>
      </c>
      <c r="C5" s="4" t="s">
        <v>173</v>
      </c>
      <c r="D5" s="4" t="s">
        <v>19</v>
      </c>
      <c r="E5" s="5" t="s">
        <v>20</v>
      </c>
      <c r="F5" s="4" t="s">
        <v>363</v>
      </c>
      <c r="G5" s="4" t="s">
        <v>29</v>
      </c>
      <c r="H5" s="4" t="s">
        <v>364</v>
      </c>
      <c r="I5" s="4">
        <v>140232873</v>
      </c>
      <c r="J5" s="21">
        <v>202071621.45</v>
      </c>
      <c r="K5" s="4" t="s">
        <v>365</v>
      </c>
      <c r="L5" s="6" t="s">
        <v>315</v>
      </c>
      <c r="M5" s="19" t="s">
        <v>32</v>
      </c>
      <c r="N5" s="6"/>
      <c r="O5" s="16"/>
      <c r="P5" s="16"/>
      <c r="Q5" s="16"/>
      <c r="R5" s="16"/>
      <c r="S5" s="16"/>
      <c r="T5" s="16"/>
      <c r="U5" s="16"/>
      <c r="V5" s="16"/>
      <c r="W5" s="16"/>
      <c r="X5" s="16"/>
      <c r="Y5" s="16"/>
      <c r="Z5" s="16"/>
    </row>
    <row r="6" ht="346.5" spans="1:26">
      <c r="A6" s="6" t="s">
        <v>366</v>
      </c>
      <c r="B6" s="6">
        <v>2176914</v>
      </c>
      <c r="C6" s="6" t="s">
        <v>173</v>
      </c>
      <c r="D6" s="6" t="s">
        <v>72</v>
      </c>
      <c r="E6" s="8" t="s">
        <v>36</v>
      </c>
      <c r="F6" s="6" t="s">
        <v>367</v>
      </c>
      <c r="G6" s="6" t="s">
        <v>29</v>
      </c>
      <c r="H6" s="6" t="s">
        <v>368</v>
      </c>
      <c r="I6" s="4">
        <v>252207072</v>
      </c>
      <c r="J6" s="21">
        <v>311210840.12</v>
      </c>
      <c r="K6" s="6" t="s">
        <v>369</v>
      </c>
      <c r="L6" s="4" t="s">
        <v>315</v>
      </c>
      <c r="M6" s="19" t="s">
        <v>32</v>
      </c>
      <c r="N6" s="6"/>
      <c r="O6" s="16"/>
      <c r="P6" s="16"/>
      <c r="Q6" s="16"/>
      <c r="R6" s="16"/>
      <c r="S6" s="16"/>
      <c r="T6" s="16"/>
      <c r="U6" s="16"/>
      <c r="V6" s="16"/>
      <c r="W6" s="16"/>
      <c r="X6" s="16"/>
      <c r="Y6" s="16"/>
      <c r="Z6" s="16"/>
    </row>
    <row r="7" ht="304.5" spans="1:26">
      <c r="A7" s="9" t="s">
        <v>370</v>
      </c>
      <c r="B7" s="6">
        <v>354203</v>
      </c>
      <c r="C7" s="6" t="s">
        <v>371</v>
      </c>
      <c r="D7" s="6" t="s">
        <v>372</v>
      </c>
      <c r="E7" s="8" t="s">
        <v>36</v>
      </c>
      <c r="F7" s="6" t="s">
        <v>373</v>
      </c>
      <c r="G7" s="6" t="s">
        <v>374</v>
      </c>
      <c r="H7" s="6" t="s">
        <v>375</v>
      </c>
      <c r="I7" s="18">
        <v>40000000</v>
      </c>
      <c r="J7" s="18">
        <v>72558106.57</v>
      </c>
      <c r="K7" s="6" t="s">
        <v>376</v>
      </c>
      <c r="L7" s="6" t="s">
        <v>315</v>
      </c>
      <c r="M7" s="19" t="s">
        <v>32</v>
      </c>
      <c r="N7" s="6"/>
      <c r="O7" s="16"/>
      <c r="P7" s="16"/>
      <c r="Q7" s="16"/>
      <c r="R7" s="16"/>
      <c r="S7" s="16"/>
      <c r="T7" s="16"/>
      <c r="U7" s="16"/>
      <c r="V7" s="16"/>
      <c r="W7" s="16"/>
      <c r="X7" s="16"/>
      <c r="Y7" s="16"/>
      <c r="Z7" s="16"/>
    </row>
    <row r="8" ht="84" spans="1:26">
      <c r="A8" s="10" t="s">
        <v>377</v>
      </c>
      <c r="B8" s="10">
        <v>2575930</v>
      </c>
      <c r="C8" s="10" t="s">
        <v>88</v>
      </c>
      <c r="D8" s="10" t="s">
        <v>89</v>
      </c>
      <c r="E8" s="11" t="s">
        <v>51</v>
      </c>
      <c r="F8" s="10" t="s">
        <v>378</v>
      </c>
      <c r="G8" s="10" t="s">
        <v>379</v>
      </c>
      <c r="H8" s="10" t="s">
        <v>380</v>
      </c>
      <c r="I8" s="10" t="s">
        <v>381</v>
      </c>
      <c r="J8" s="22">
        <v>1702201.53</v>
      </c>
      <c r="K8" s="10" t="s">
        <v>382</v>
      </c>
      <c r="L8" s="10" t="s">
        <v>315</v>
      </c>
      <c r="M8" s="23" t="s">
        <v>32</v>
      </c>
      <c r="N8" s="10"/>
      <c r="O8" s="16"/>
      <c r="P8" s="16"/>
      <c r="Q8" s="16"/>
      <c r="R8" s="16"/>
      <c r="S8" s="16"/>
      <c r="T8" s="16"/>
      <c r="U8" s="16"/>
      <c r="V8" s="16"/>
      <c r="W8" s="16"/>
      <c r="X8" s="16"/>
      <c r="Y8" s="16"/>
      <c r="Z8" s="16"/>
    </row>
    <row r="9" ht="262.5" spans="1:26">
      <c r="A9" s="12" t="s">
        <v>383</v>
      </c>
      <c r="B9" s="12">
        <v>2176877</v>
      </c>
      <c r="C9" s="12" t="s">
        <v>57</v>
      </c>
      <c r="D9" s="12" t="s">
        <v>19</v>
      </c>
      <c r="E9" s="13" t="s">
        <v>20</v>
      </c>
      <c r="F9" s="12" t="s">
        <v>384</v>
      </c>
      <c r="G9" s="12" t="s">
        <v>385</v>
      </c>
      <c r="H9" s="12" t="s">
        <v>386</v>
      </c>
      <c r="I9" s="24">
        <v>759048</v>
      </c>
      <c r="J9" s="25">
        <v>1102379.34</v>
      </c>
      <c r="K9" s="12" t="s">
        <v>387</v>
      </c>
      <c r="L9" s="14" t="s">
        <v>315</v>
      </c>
      <c r="M9" s="26" t="s">
        <v>32</v>
      </c>
      <c r="N9" s="14"/>
      <c r="O9" s="14"/>
      <c r="P9" s="14" t="s">
        <v>388</v>
      </c>
      <c r="Q9" s="29" t="s">
        <v>389</v>
      </c>
      <c r="R9" s="16"/>
      <c r="S9" s="16"/>
      <c r="T9" s="16"/>
      <c r="U9" s="16"/>
      <c r="V9" s="16"/>
      <c r="W9" s="16"/>
      <c r="X9" s="16"/>
      <c r="Y9" s="16"/>
      <c r="Z9" s="16"/>
    </row>
    <row r="10" ht="73.5" spans="1:26">
      <c r="A10" s="14" t="s">
        <v>390</v>
      </c>
      <c r="B10" s="14">
        <v>2612059</v>
      </c>
      <c r="C10" s="14" t="s">
        <v>391</v>
      </c>
      <c r="D10" s="14" t="s">
        <v>118</v>
      </c>
      <c r="E10" s="15" t="s">
        <v>36</v>
      </c>
      <c r="F10" s="14" t="s">
        <v>119</v>
      </c>
      <c r="G10" s="14" t="s">
        <v>392</v>
      </c>
      <c r="H10" s="14" t="s">
        <v>393</v>
      </c>
      <c r="I10" s="25">
        <v>18855141</v>
      </c>
      <c r="J10" s="27">
        <v>19978605.35</v>
      </c>
      <c r="K10" s="14" t="s">
        <v>394</v>
      </c>
      <c r="L10" s="14" t="s">
        <v>315</v>
      </c>
      <c r="M10" s="28" t="s">
        <v>32</v>
      </c>
      <c r="N10" s="14"/>
      <c r="O10" s="14"/>
      <c r="P10" s="14" t="s">
        <v>395</v>
      </c>
      <c r="Q10" s="16"/>
      <c r="R10" s="16"/>
      <c r="S10" s="16"/>
      <c r="T10" s="16"/>
      <c r="U10" s="16"/>
      <c r="V10" s="16"/>
      <c r="W10" s="16"/>
      <c r="X10" s="16"/>
      <c r="Y10" s="16"/>
      <c r="Z10" s="16"/>
    </row>
    <row r="11" spans="1:26">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HP Inc.</Company>
  <Application>Microsoft Excel</Application>
  <HeadingPairs>
    <vt:vector size="2" baseType="variant">
      <vt:variant>
        <vt:lpstr>工作表</vt:lpstr>
      </vt:variant>
      <vt:variant>
        <vt:i4>4</vt:i4>
      </vt:variant>
    </vt:vector>
  </HeadingPairs>
  <TitlesOfParts>
    <vt:vector size="4" baseType="lpstr">
      <vt:lpstr>ACTIVOS</vt:lpstr>
      <vt:lpstr>ACUERDOS DE PAGO</vt:lpstr>
      <vt:lpstr>PENDIENTE POR PAGAR</vt:lpstr>
      <vt:lpstr>TERMINADOS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LENOVO</cp:lastModifiedBy>
  <dcterms:created xsi:type="dcterms:W3CDTF">2024-10-22T17:01:00Z</dcterms:created>
  <dcterms:modified xsi:type="dcterms:W3CDTF">2025-01-28T13:51:56Z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63F42F11A9204B9DBA599006ADEE05F8_13</vt:lpwstr>
  </property>
  <property fmtid="{D5CDD505-2E9C-101B-9397-08002B2CF9AE}" pid="3" name="KSOProductBuildVer">
    <vt:lpwstr>3082-12.2.0.19805</vt:lpwstr>
  </property>
</Properties>
</file>